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4" i="1" l="1"/>
  <c r="C31" i="1"/>
  <c r="C77" i="1" s="1"/>
</calcChain>
</file>

<file path=xl/sharedStrings.xml><?xml version="1.0" encoding="utf-8"?>
<sst xmlns="http://schemas.openxmlformats.org/spreadsheetml/2006/main" count="195" uniqueCount="162">
  <si>
    <t>ამბულატორიული მომსახურება</t>
  </si>
  <si>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</si>
  <si>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</si>
  <si>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</si>
  <si>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 xml:space="preserve"> თბილისი</t>
  </si>
  <si>
    <t>გლდანის რაიონი</t>
  </si>
  <si>
    <t>ნაძალადევის რაიონი</t>
  </si>
  <si>
    <t>დიდუბის რაიონი</t>
  </si>
  <si>
    <t>ჩუღურეთის რაიონი</t>
  </si>
  <si>
    <t>ვაკის რაიონი</t>
  </si>
  <si>
    <t>კრწანისის რაიონი</t>
  </si>
  <si>
    <t>მთაწმინდის რაიონი</t>
  </si>
  <si>
    <t>საბურთალოს რაიონი</t>
  </si>
  <si>
    <t>ისნის რაიონი</t>
  </si>
  <si>
    <t>სამგორის რაიონი</t>
  </si>
  <si>
    <t xml:space="preserve">საგარეჯოს მუნიციპალიტეტი </t>
  </si>
  <si>
    <t xml:space="preserve">კახეთის რეგიონი 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</si>
  <si>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</si>
  <si>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</si>
  <si>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</si>
  <si>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</si>
  <si>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</si>
  <si>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</si>
  <si>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</si>
  <si>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</si>
  <si>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</si>
  <si>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</si>
  <si>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</si>
  <si>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</si>
  <si>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</si>
  <si>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იმერეთის რეგიონი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</si>
  <si>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</si>
  <si>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</si>
  <si>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</si>
  <si>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</si>
  <si>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</si>
  <si>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</si>
  <si>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</si>
  <si>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</si>
  <si>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</si>
  <si>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</si>
  <si>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</si>
  <si>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</si>
  <si>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</si>
  <si>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</si>
  <si>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</si>
  <si>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</si>
  <si>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</si>
  <si>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>ლაგოდეხის მუნიციპალიტეტი</t>
  </si>
  <si>
    <t>დედოფლისწყაროს მუნიციპალიტეტი</t>
  </si>
  <si>
    <t>ზესტაფონის მუნიციპალიტეტი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</si>
  <si>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</si>
  <si>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</si>
  <si>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</si>
  <si>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</si>
  <si>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</si>
  <si>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</si>
  <si>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რაჭა-ლეჩხუმი და ქვემო სვანეთის რეგიონი</t>
  </si>
  <si>
    <t>ცაგერის მუნიციპალიტეტი</t>
  </si>
  <si>
    <t>ლენტეხის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</si>
  <si>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</si>
  <si>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</si>
  <si>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</si>
  <si>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</si>
  <si>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</si>
  <si>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</si>
  <si>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ამბროლაურის მუნიციპალიტეტი</t>
  </si>
  <si>
    <t>ონის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</si>
  <si>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</si>
  <si>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</si>
  <si>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</si>
  <si>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</si>
  <si>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</si>
  <si>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</si>
  <si>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</si>
  <si>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</si>
  <si>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</si>
  <si>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</si>
  <si>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</si>
  <si>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</si>
  <si>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</si>
  <si>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</si>
  <si>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</si>
  <si>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</si>
  <si>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</si>
  <si>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</si>
  <si>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</si>
  <si>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ხარაგაულის მუნიციპალიტეტი </t>
  </si>
  <si>
    <t>პჯდ</t>
  </si>
  <si>
    <t>შპს მედალფა</t>
  </si>
  <si>
    <t>შპს  "ჩვენი კლინიკა"</t>
  </si>
  <si>
    <t>შპს "რუსთავის მედიცინის სახლი - №1 სამკურნალო დიაგნოსტიკური ცენტრი"</t>
  </si>
  <si>
    <t>შპს  "ემ მედი"</t>
  </si>
  <si>
    <t>შპს ნახიდურის სასოფლო ამბულატორია</t>
  </si>
  <si>
    <t>შპს "ნიუ მედიკალ გრუპი"</t>
  </si>
  <si>
    <t>შპს "უნიმედი სამცხე"</t>
  </si>
  <si>
    <t>შპს ნათია 777</t>
  </si>
  <si>
    <t>სს "ქ. ფოთის ცენტრალური კლინიკური საავადმყოფო"</t>
  </si>
  <si>
    <t>სს "სამედიცინო კორპორაცია ევექსი"</t>
  </si>
  <si>
    <t>შპს ხობის ამბულატორიულ-პოლიკლინიკური გაერთიანება</t>
  </si>
  <si>
    <t>შპს "შანი" აბაშის საოჯახო მედიცინის ცენტრი</t>
  </si>
  <si>
    <t>შპს "რეგიონული ჯანდაცვის ცენტრი"</t>
  </si>
  <si>
    <t>ბაია სოხაშვილი მედექსპრესი</t>
  </si>
  <si>
    <t>შპს საგარეჯოს ამბულატორიულ-პოლიკლინიკური  გაერთიანება</t>
  </si>
  <si>
    <t>შპს "ზესტაფონის რაიონის ცენტრალური პოლიკლინიკა"</t>
  </si>
  <si>
    <t>შპს "ჯეო ჰოსპიტალს"</t>
  </si>
  <si>
    <t>შპს "ჰოსპისი (hospice)"</t>
  </si>
  <si>
    <t>შპს "წყალტუბოს რაიონული საავადმყოფო"</t>
  </si>
  <si>
    <t>შპს "კლინიკა ელიტე"</t>
  </si>
  <si>
    <t>შპს "ბავშვთა საავადმყოფო"</t>
  </si>
  <si>
    <t>შპს "პედიატრი"</t>
  </si>
  <si>
    <t>ინდივ. მეწარმე მარინე სტურუა "ხარება"</t>
  </si>
  <si>
    <t>შპს ალერგოლოგიის ასთმის და კლინიკური იმუნოლოგიის სამეცნიერო კვლევითი ინსტიტუტი</t>
  </si>
  <si>
    <t>შპს "აკადემიკოს  ბ. ნანეიშვილის სახელობის ფსიქიკური ჯანმრთელობის ეროვნული ცენტრი"</t>
  </si>
  <si>
    <t>შპს "მედალფა"</t>
  </si>
  <si>
    <t>შპს "უნიმედი აჭარა"</t>
  </si>
  <si>
    <t>სს "ქობულეთის სამედიცინო ცენტრი"</t>
  </si>
  <si>
    <t>შპს "ფერომედი"</t>
  </si>
  <si>
    <t>სს "საჩხერის რაიონული საავადმყოფო-პოლიკლინიკური გაერთიანება"</t>
  </si>
  <si>
    <t>შპს ,,იმერმედი-იმერეთის სამხარეო სამედიცინო ცენტრი (თერჯოლამედი)”</t>
  </si>
  <si>
    <t>შპს "არქიმედეს კლინიკა"</t>
  </si>
  <si>
    <t>შპს "მესტიის საავადმყოფო-ამბულატორიული გაერთიანება"</t>
  </si>
  <si>
    <t>სს "სენაკის რაიონული საავადმყოფო"</t>
  </si>
  <si>
    <t>შპს "ბოლნისის ცენტრალური კლინიკა"</t>
  </si>
  <si>
    <t>შპს  "ახალი სამედიცინო ცენტრი"</t>
  </si>
  <si>
    <t>სს "რუსთავის ბავშვთა საავადმყოფო"</t>
  </si>
  <si>
    <t>სს "რუსთავის ცენტრალური საავადმყოფო"</t>
  </si>
  <si>
    <t>შპს"რეგიონული ჯანდაცვის ცენტრი"</t>
  </si>
  <si>
    <t>შპს "გორმედი"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</si>
  <si>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</si>
  <si>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სს "იავნანა"</t>
  </si>
  <si>
    <t>შპს "ალიანს მედი"</t>
  </si>
  <si>
    <t xml:space="preserve">შპს "ახალი კლინიკა" </t>
  </si>
  <si>
    <t>სტაციონარი</t>
  </si>
  <si>
    <t>შპს MEDHOUSE</t>
  </si>
  <si>
    <t>შპს Krol Medical Corporation</t>
  </si>
  <si>
    <t>შპს "სამკურნალო-სადიაგნოსტიკო ცენტრი სამგორი მედი"</t>
  </si>
  <si>
    <t>შპს ” თბილისის  N12 ბავშვთა და მოზრდილთა პოლიკლინიკა”</t>
  </si>
  <si>
    <t>სს ვერე XXI</t>
  </si>
  <si>
    <t>შპს მოზრდილთა N2 პოლიკლინიკა</t>
  </si>
  <si>
    <t>შპს მედკაპიტალი</t>
  </si>
  <si>
    <t>შპს ლილოს სამედიცინო ცენტრი</t>
  </si>
  <si>
    <t>შპს საოჯახო მედიცინის ეროვნული სასწავლო ცენტრი</t>
  </si>
  <si>
    <t>შპს  „ქუთაისის N1 პირველადი ჯანდაცვის ცენტრი“</t>
  </si>
  <si>
    <t>შპს "უნიმედი აჭარა-ბათუმის პოლიკლინიკა"</t>
  </si>
  <si>
    <t>ს.ს."საზღვაო ჰოსპიტალი"</t>
  </si>
  <si>
    <t>შპს  ქუთაისის  ბავშვთა  N3 პოლიკლინიკა</t>
  </si>
  <si>
    <t>ააიპ სამედიცინო, სოციალურ-ეკონომიკურ და კულტურულ საკითხთა ცნტრი- ურანტი</t>
  </si>
  <si>
    <t>შპს ბიომედიკა-გეორგია</t>
  </si>
  <si>
    <t>შპს აჭარის ა/რ ონკოლოგიის ცენტრი</t>
  </si>
  <si>
    <t>შპს სანიტასი</t>
  </si>
  <si>
    <t>შპს თამარის დასხლების საოჯახო მედიცინის ცენტრი</t>
  </si>
  <si>
    <t xml:space="preserve">ევექსი - შპს უნიმედი აჭარა  - ბათუმის რეფერალური საავადმყოფო </t>
  </si>
  <si>
    <t>შპს ბომონდი</t>
  </si>
  <si>
    <t>შპს საროველი ახალი სამედიცინო ცენტრი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</si>
  <si>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</si>
  <si>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ევექსი -  სს წმინდა ნიკოლოზის სახელობის ქირურგიული და ონკოლოგიური ცენტრი</t>
  </si>
  <si>
    <t xml:space="preserve">ევექსი - სს სამედიცინო კორპორაცია ევექსი - ზუგდიდის რეფერალური ჰოსპიტალი </t>
  </si>
  <si>
    <t xml:space="preserve">შპს ავერსის კლინიკა </t>
  </si>
  <si>
    <t>შპს იკამედი ფოთი</t>
  </si>
  <si>
    <t xml:space="preserve">ევექსი - შპს უნიმედი კახეთი </t>
  </si>
  <si>
    <t>ევექსი - შპს უნიმედი სამცხე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</si>
</sst>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Border="1"/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/>
    </xf>
    <xf numFmtId="0" fontId="3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B64" workbookViewId="0">
      <selection activeCell="I71" sqref="I71"/>
    </sheetView>
  </sheetViews>
  <sheetFormatPr defaultRowHeight="15" x14ac:dyDescent="0.3"/>
  <cols>
    <col min="1" max="1" width="16" style="18" customWidth="1"/>
    <col min="2" max="2" width="40.42578125" style="28" customWidth="1"/>
    <col min="3" max="3" width="21.140625" style="20" customWidth="1"/>
    <col min="4" max="4" width="23.28515625" style="29" customWidth="1"/>
    <col min="5" max="5" width="27.42578125" style="3" customWidth="1"/>
    <col min="6" max="6" width="16" style="3" customWidth="1"/>
    <col min="7" max="7" width="23.85546875" style="29" customWidth="1"/>
    <col min="8" max="8" width="20.140625" style="29" bestFit="1" customWidth="1"/>
    <col min="9" max="9" width="9.140625" style="29"/>
    <col min="10" max="217" width="9.140625" style="3"/>
    <col min="218" max="218" width="3.7109375" style="3" customWidth="1"/>
    <col min="219" max="219" width="12.85546875" style="3" customWidth="1"/>
    <col min="220" max="220" width="37.5703125" style="3" bestFit="1" customWidth="1"/>
    <col min="221" max="221" width="13.85546875" style="3" customWidth="1"/>
    <col min="222" max="222" width="13" style="3" customWidth="1"/>
    <col min="223" max="223" width="13.42578125" style="3" customWidth="1"/>
    <col min="224" max="224" width="11.28515625" style="3" customWidth="1"/>
    <col min="225" max="225" width="20.85546875" style="3" bestFit="1" customWidth="1"/>
    <col min="226" max="226" width="13.28515625" style="3" customWidth="1"/>
    <col min="227" max="227" width="19.7109375" style="3" customWidth="1"/>
    <col min="228" max="228" width="11.5703125" style="3" customWidth="1"/>
    <col min="229" max="229" width="23.28515625" style="3" customWidth="1"/>
    <col min="230" max="230" width="15.5703125" style="3" customWidth="1"/>
    <col min="231" max="473" width="9.140625" style="3"/>
    <col min="474" max="474" width="3.7109375" style="3" customWidth="1"/>
    <col min="475" max="475" width="12.85546875" style="3" customWidth="1"/>
    <col min="476" max="476" width="37.5703125" style="3" bestFit="1" customWidth="1"/>
    <col min="477" max="477" width="13.85546875" style="3" customWidth="1"/>
    <col min="478" max="478" width="13" style="3" customWidth="1"/>
    <col min="479" max="479" width="13.42578125" style="3" customWidth="1"/>
    <col min="480" max="480" width="11.28515625" style="3" customWidth="1"/>
    <col min="481" max="481" width="20.85546875" style="3" bestFit="1" customWidth="1"/>
    <col min="482" max="482" width="13.28515625" style="3" customWidth="1"/>
    <col min="483" max="483" width="19.7109375" style="3" customWidth="1"/>
    <col min="484" max="484" width="11.5703125" style="3" customWidth="1"/>
    <col min="485" max="485" width="23.28515625" style="3" customWidth="1"/>
    <col min="486" max="486" width="15.5703125" style="3" customWidth="1"/>
    <col min="487" max="729" width="9.140625" style="3"/>
    <col min="730" max="730" width="3.7109375" style="3" customWidth="1"/>
    <col min="731" max="731" width="12.85546875" style="3" customWidth="1"/>
    <col min="732" max="732" width="37.5703125" style="3" bestFit="1" customWidth="1"/>
    <col min="733" max="733" width="13.85546875" style="3" customWidth="1"/>
    <col min="734" max="734" width="13" style="3" customWidth="1"/>
    <col min="735" max="735" width="13.42578125" style="3" customWidth="1"/>
    <col min="736" max="736" width="11.28515625" style="3" customWidth="1"/>
    <col min="737" max="737" width="20.85546875" style="3" bestFit="1" customWidth="1"/>
    <col min="738" max="738" width="13.28515625" style="3" customWidth="1"/>
    <col min="739" max="739" width="19.7109375" style="3" customWidth="1"/>
    <col min="740" max="740" width="11.5703125" style="3" customWidth="1"/>
    <col min="741" max="741" width="23.28515625" style="3" customWidth="1"/>
    <col min="742" max="742" width="15.5703125" style="3" customWidth="1"/>
    <col min="743" max="985" width="9.140625" style="3"/>
    <col min="986" max="986" width="3.7109375" style="3" customWidth="1"/>
    <col min="987" max="987" width="12.85546875" style="3" customWidth="1"/>
    <col min="988" max="988" width="37.5703125" style="3" bestFit="1" customWidth="1"/>
    <col min="989" max="989" width="13.85546875" style="3" customWidth="1"/>
    <col min="990" max="990" width="13" style="3" customWidth="1"/>
    <col min="991" max="991" width="13.42578125" style="3" customWidth="1"/>
    <col min="992" max="992" width="11.28515625" style="3" customWidth="1"/>
    <col min="993" max="993" width="20.85546875" style="3" bestFit="1" customWidth="1"/>
    <col min="994" max="994" width="13.28515625" style="3" customWidth="1"/>
    <col min="995" max="995" width="19.7109375" style="3" customWidth="1"/>
    <col min="996" max="996" width="11.5703125" style="3" customWidth="1"/>
    <col min="997" max="997" width="23.28515625" style="3" customWidth="1"/>
    <col min="998" max="998" width="15.5703125" style="3" customWidth="1"/>
    <col min="999" max="1241" width="9.140625" style="3"/>
    <col min="1242" max="1242" width="3.7109375" style="3" customWidth="1"/>
    <col min="1243" max="1243" width="12.85546875" style="3" customWidth="1"/>
    <col min="1244" max="1244" width="37.5703125" style="3" bestFit="1" customWidth="1"/>
    <col min="1245" max="1245" width="13.85546875" style="3" customWidth="1"/>
    <col min="1246" max="1246" width="13" style="3" customWidth="1"/>
    <col min="1247" max="1247" width="13.42578125" style="3" customWidth="1"/>
    <col min="1248" max="1248" width="11.28515625" style="3" customWidth="1"/>
    <col min="1249" max="1249" width="20.85546875" style="3" bestFit="1" customWidth="1"/>
    <col min="1250" max="1250" width="13.28515625" style="3" customWidth="1"/>
    <col min="1251" max="1251" width="19.7109375" style="3" customWidth="1"/>
    <col min="1252" max="1252" width="11.5703125" style="3" customWidth="1"/>
    <col min="1253" max="1253" width="23.28515625" style="3" customWidth="1"/>
    <col min="1254" max="1254" width="15.5703125" style="3" customWidth="1"/>
    <col min="1255" max="1497" width="9.140625" style="3"/>
    <col min="1498" max="1498" width="3.7109375" style="3" customWidth="1"/>
    <col min="1499" max="1499" width="12.85546875" style="3" customWidth="1"/>
    <col min="1500" max="1500" width="37.5703125" style="3" bestFit="1" customWidth="1"/>
    <col min="1501" max="1501" width="13.85546875" style="3" customWidth="1"/>
    <col min="1502" max="1502" width="13" style="3" customWidth="1"/>
    <col min="1503" max="1503" width="13.42578125" style="3" customWidth="1"/>
    <col min="1504" max="1504" width="11.28515625" style="3" customWidth="1"/>
    <col min="1505" max="1505" width="20.85546875" style="3" bestFit="1" customWidth="1"/>
    <col min="1506" max="1506" width="13.28515625" style="3" customWidth="1"/>
    <col min="1507" max="1507" width="19.7109375" style="3" customWidth="1"/>
    <col min="1508" max="1508" width="11.5703125" style="3" customWidth="1"/>
    <col min="1509" max="1509" width="23.28515625" style="3" customWidth="1"/>
    <col min="1510" max="1510" width="15.5703125" style="3" customWidth="1"/>
    <col min="1511" max="1753" width="9.140625" style="3"/>
    <col min="1754" max="1754" width="3.7109375" style="3" customWidth="1"/>
    <col min="1755" max="1755" width="12.85546875" style="3" customWidth="1"/>
    <col min="1756" max="1756" width="37.5703125" style="3" bestFit="1" customWidth="1"/>
    <col min="1757" max="1757" width="13.85546875" style="3" customWidth="1"/>
    <col min="1758" max="1758" width="13" style="3" customWidth="1"/>
    <col min="1759" max="1759" width="13.42578125" style="3" customWidth="1"/>
    <col min="1760" max="1760" width="11.28515625" style="3" customWidth="1"/>
    <col min="1761" max="1761" width="20.85546875" style="3" bestFit="1" customWidth="1"/>
    <col min="1762" max="1762" width="13.28515625" style="3" customWidth="1"/>
    <col min="1763" max="1763" width="19.7109375" style="3" customWidth="1"/>
    <col min="1764" max="1764" width="11.5703125" style="3" customWidth="1"/>
    <col min="1765" max="1765" width="23.28515625" style="3" customWidth="1"/>
    <col min="1766" max="1766" width="15.5703125" style="3" customWidth="1"/>
    <col min="1767" max="2009" width="9.140625" style="3"/>
    <col min="2010" max="2010" width="3.7109375" style="3" customWidth="1"/>
    <col min="2011" max="2011" width="12.85546875" style="3" customWidth="1"/>
    <col min="2012" max="2012" width="37.5703125" style="3" bestFit="1" customWidth="1"/>
    <col min="2013" max="2013" width="13.85546875" style="3" customWidth="1"/>
    <col min="2014" max="2014" width="13" style="3" customWidth="1"/>
    <col min="2015" max="2015" width="13.42578125" style="3" customWidth="1"/>
    <col min="2016" max="2016" width="11.28515625" style="3" customWidth="1"/>
    <col min="2017" max="2017" width="20.85546875" style="3" bestFit="1" customWidth="1"/>
    <col min="2018" max="2018" width="13.28515625" style="3" customWidth="1"/>
    <col min="2019" max="2019" width="19.7109375" style="3" customWidth="1"/>
    <col min="2020" max="2020" width="11.5703125" style="3" customWidth="1"/>
    <col min="2021" max="2021" width="23.28515625" style="3" customWidth="1"/>
    <col min="2022" max="2022" width="15.5703125" style="3" customWidth="1"/>
    <col min="2023" max="2265" width="9.140625" style="3"/>
    <col min="2266" max="2266" width="3.7109375" style="3" customWidth="1"/>
    <col min="2267" max="2267" width="12.85546875" style="3" customWidth="1"/>
    <col min="2268" max="2268" width="37.5703125" style="3" bestFit="1" customWidth="1"/>
    <col min="2269" max="2269" width="13.85546875" style="3" customWidth="1"/>
    <col min="2270" max="2270" width="13" style="3" customWidth="1"/>
    <col min="2271" max="2271" width="13.42578125" style="3" customWidth="1"/>
    <col min="2272" max="2272" width="11.28515625" style="3" customWidth="1"/>
    <col min="2273" max="2273" width="20.85546875" style="3" bestFit="1" customWidth="1"/>
    <col min="2274" max="2274" width="13.28515625" style="3" customWidth="1"/>
    <col min="2275" max="2275" width="19.7109375" style="3" customWidth="1"/>
    <col min="2276" max="2276" width="11.5703125" style="3" customWidth="1"/>
    <col min="2277" max="2277" width="23.28515625" style="3" customWidth="1"/>
    <col min="2278" max="2278" width="15.5703125" style="3" customWidth="1"/>
    <col min="2279" max="2521" width="9.140625" style="3"/>
    <col min="2522" max="2522" width="3.7109375" style="3" customWidth="1"/>
    <col min="2523" max="2523" width="12.85546875" style="3" customWidth="1"/>
    <col min="2524" max="2524" width="37.5703125" style="3" bestFit="1" customWidth="1"/>
    <col min="2525" max="2525" width="13.85546875" style="3" customWidth="1"/>
    <col min="2526" max="2526" width="13" style="3" customWidth="1"/>
    <col min="2527" max="2527" width="13.42578125" style="3" customWidth="1"/>
    <col min="2528" max="2528" width="11.28515625" style="3" customWidth="1"/>
    <col min="2529" max="2529" width="20.85546875" style="3" bestFit="1" customWidth="1"/>
    <col min="2530" max="2530" width="13.28515625" style="3" customWidth="1"/>
    <col min="2531" max="2531" width="19.7109375" style="3" customWidth="1"/>
    <col min="2532" max="2532" width="11.5703125" style="3" customWidth="1"/>
    <col min="2533" max="2533" width="23.28515625" style="3" customWidth="1"/>
    <col min="2534" max="2534" width="15.5703125" style="3" customWidth="1"/>
    <col min="2535" max="2777" width="9.140625" style="3"/>
    <col min="2778" max="2778" width="3.7109375" style="3" customWidth="1"/>
    <col min="2779" max="2779" width="12.85546875" style="3" customWidth="1"/>
    <col min="2780" max="2780" width="37.5703125" style="3" bestFit="1" customWidth="1"/>
    <col min="2781" max="2781" width="13.85546875" style="3" customWidth="1"/>
    <col min="2782" max="2782" width="13" style="3" customWidth="1"/>
    <col min="2783" max="2783" width="13.42578125" style="3" customWidth="1"/>
    <col min="2784" max="2784" width="11.28515625" style="3" customWidth="1"/>
    <col min="2785" max="2785" width="20.85546875" style="3" bestFit="1" customWidth="1"/>
    <col min="2786" max="2786" width="13.28515625" style="3" customWidth="1"/>
    <col min="2787" max="2787" width="19.7109375" style="3" customWidth="1"/>
    <col min="2788" max="2788" width="11.5703125" style="3" customWidth="1"/>
    <col min="2789" max="2789" width="23.28515625" style="3" customWidth="1"/>
    <col min="2790" max="2790" width="15.5703125" style="3" customWidth="1"/>
    <col min="2791" max="3033" width="9.140625" style="3"/>
    <col min="3034" max="3034" width="3.7109375" style="3" customWidth="1"/>
    <col min="3035" max="3035" width="12.85546875" style="3" customWidth="1"/>
    <col min="3036" max="3036" width="37.5703125" style="3" bestFit="1" customWidth="1"/>
    <col min="3037" max="3037" width="13.85546875" style="3" customWidth="1"/>
    <col min="3038" max="3038" width="13" style="3" customWidth="1"/>
    <col min="3039" max="3039" width="13.42578125" style="3" customWidth="1"/>
    <col min="3040" max="3040" width="11.28515625" style="3" customWidth="1"/>
    <col min="3041" max="3041" width="20.85546875" style="3" bestFit="1" customWidth="1"/>
    <col min="3042" max="3042" width="13.28515625" style="3" customWidth="1"/>
    <col min="3043" max="3043" width="19.7109375" style="3" customWidth="1"/>
    <col min="3044" max="3044" width="11.5703125" style="3" customWidth="1"/>
    <col min="3045" max="3045" width="23.28515625" style="3" customWidth="1"/>
    <col min="3046" max="3046" width="15.5703125" style="3" customWidth="1"/>
    <col min="3047" max="3289" width="9.140625" style="3"/>
    <col min="3290" max="3290" width="3.7109375" style="3" customWidth="1"/>
    <col min="3291" max="3291" width="12.85546875" style="3" customWidth="1"/>
    <col min="3292" max="3292" width="37.5703125" style="3" bestFit="1" customWidth="1"/>
    <col min="3293" max="3293" width="13.85546875" style="3" customWidth="1"/>
    <col min="3294" max="3294" width="13" style="3" customWidth="1"/>
    <col min="3295" max="3295" width="13.42578125" style="3" customWidth="1"/>
    <col min="3296" max="3296" width="11.28515625" style="3" customWidth="1"/>
    <col min="3297" max="3297" width="20.85546875" style="3" bestFit="1" customWidth="1"/>
    <col min="3298" max="3298" width="13.28515625" style="3" customWidth="1"/>
    <col min="3299" max="3299" width="19.7109375" style="3" customWidth="1"/>
    <col min="3300" max="3300" width="11.5703125" style="3" customWidth="1"/>
    <col min="3301" max="3301" width="23.28515625" style="3" customWidth="1"/>
    <col min="3302" max="3302" width="15.5703125" style="3" customWidth="1"/>
    <col min="3303" max="3545" width="9.140625" style="3"/>
    <col min="3546" max="3546" width="3.7109375" style="3" customWidth="1"/>
    <col min="3547" max="3547" width="12.85546875" style="3" customWidth="1"/>
    <col min="3548" max="3548" width="37.5703125" style="3" bestFit="1" customWidth="1"/>
    <col min="3549" max="3549" width="13.85546875" style="3" customWidth="1"/>
    <col min="3550" max="3550" width="13" style="3" customWidth="1"/>
    <col min="3551" max="3551" width="13.42578125" style="3" customWidth="1"/>
    <col min="3552" max="3552" width="11.28515625" style="3" customWidth="1"/>
    <col min="3553" max="3553" width="20.85546875" style="3" bestFit="1" customWidth="1"/>
    <col min="3554" max="3554" width="13.28515625" style="3" customWidth="1"/>
    <col min="3555" max="3555" width="19.7109375" style="3" customWidth="1"/>
    <col min="3556" max="3556" width="11.5703125" style="3" customWidth="1"/>
    <col min="3557" max="3557" width="23.28515625" style="3" customWidth="1"/>
    <col min="3558" max="3558" width="15.5703125" style="3" customWidth="1"/>
    <col min="3559" max="3801" width="9.140625" style="3"/>
    <col min="3802" max="3802" width="3.7109375" style="3" customWidth="1"/>
    <col min="3803" max="3803" width="12.85546875" style="3" customWidth="1"/>
    <col min="3804" max="3804" width="37.5703125" style="3" bestFit="1" customWidth="1"/>
    <col min="3805" max="3805" width="13.85546875" style="3" customWidth="1"/>
    <col min="3806" max="3806" width="13" style="3" customWidth="1"/>
    <col min="3807" max="3807" width="13.42578125" style="3" customWidth="1"/>
    <col min="3808" max="3808" width="11.28515625" style="3" customWidth="1"/>
    <col min="3809" max="3809" width="20.85546875" style="3" bestFit="1" customWidth="1"/>
    <col min="3810" max="3810" width="13.28515625" style="3" customWidth="1"/>
    <col min="3811" max="3811" width="19.7109375" style="3" customWidth="1"/>
    <col min="3812" max="3812" width="11.5703125" style="3" customWidth="1"/>
    <col min="3813" max="3813" width="23.28515625" style="3" customWidth="1"/>
    <col min="3814" max="3814" width="15.5703125" style="3" customWidth="1"/>
    <col min="3815" max="4057" width="9.140625" style="3"/>
    <col min="4058" max="4058" width="3.7109375" style="3" customWidth="1"/>
    <col min="4059" max="4059" width="12.85546875" style="3" customWidth="1"/>
    <col min="4060" max="4060" width="37.5703125" style="3" bestFit="1" customWidth="1"/>
    <col min="4061" max="4061" width="13.85546875" style="3" customWidth="1"/>
    <col min="4062" max="4062" width="13" style="3" customWidth="1"/>
    <col min="4063" max="4063" width="13.42578125" style="3" customWidth="1"/>
    <col min="4064" max="4064" width="11.28515625" style="3" customWidth="1"/>
    <col min="4065" max="4065" width="20.85546875" style="3" bestFit="1" customWidth="1"/>
    <col min="4066" max="4066" width="13.28515625" style="3" customWidth="1"/>
    <col min="4067" max="4067" width="19.7109375" style="3" customWidth="1"/>
    <col min="4068" max="4068" width="11.5703125" style="3" customWidth="1"/>
    <col min="4069" max="4069" width="23.28515625" style="3" customWidth="1"/>
    <col min="4070" max="4070" width="15.5703125" style="3" customWidth="1"/>
    <col min="4071" max="4313" width="9.140625" style="3"/>
    <col min="4314" max="4314" width="3.7109375" style="3" customWidth="1"/>
    <col min="4315" max="4315" width="12.85546875" style="3" customWidth="1"/>
    <col min="4316" max="4316" width="37.5703125" style="3" bestFit="1" customWidth="1"/>
    <col min="4317" max="4317" width="13.85546875" style="3" customWidth="1"/>
    <col min="4318" max="4318" width="13" style="3" customWidth="1"/>
    <col min="4319" max="4319" width="13.42578125" style="3" customWidth="1"/>
    <col min="4320" max="4320" width="11.28515625" style="3" customWidth="1"/>
    <col min="4321" max="4321" width="20.85546875" style="3" bestFit="1" customWidth="1"/>
    <col min="4322" max="4322" width="13.28515625" style="3" customWidth="1"/>
    <col min="4323" max="4323" width="19.7109375" style="3" customWidth="1"/>
    <col min="4324" max="4324" width="11.5703125" style="3" customWidth="1"/>
    <col min="4325" max="4325" width="23.28515625" style="3" customWidth="1"/>
    <col min="4326" max="4326" width="15.5703125" style="3" customWidth="1"/>
    <col min="4327" max="4569" width="9.140625" style="3"/>
    <col min="4570" max="4570" width="3.7109375" style="3" customWidth="1"/>
    <col min="4571" max="4571" width="12.85546875" style="3" customWidth="1"/>
    <col min="4572" max="4572" width="37.5703125" style="3" bestFit="1" customWidth="1"/>
    <col min="4573" max="4573" width="13.85546875" style="3" customWidth="1"/>
    <col min="4574" max="4574" width="13" style="3" customWidth="1"/>
    <col min="4575" max="4575" width="13.42578125" style="3" customWidth="1"/>
    <col min="4576" max="4576" width="11.28515625" style="3" customWidth="1"/>
    <col min="4577" max="4577" width="20.85546875" style="3" bestFit="1" customWidth="1"/>
    <col min="4578" max="4578" width="13.28515625" style="3" customWidth="1"/>
    <col min="4579" max="4579" width="19.7109375" style="3" customWidth="1"/>
    <col min="4580" max="4580" width="11.5703125" style="3" customWidth="1"/>
    <col min="4581" max="4581" width="23.28515625" style="3" customWidth="1"/>
    <col min="4582" max="4582" width="15.5703125" style="3" customWidth="1"/>
    <col min="4583" max="4825" width="9.140625" style="3"/>
    <col min="4826" max="4826" width="3.7109375" style="3" customWidth="1"/>
    <col min="4827" max="4827" width="12.85546875" style="3" customWidth="1"/>
    <col min="4828" max="4828" width="37.5703125" style="3" bestFit="1" customWidth="1"/>
    <col min="4829" max="4829" width="13.85546875" style="3" customWidth="1"/>
    <col min="4830" max="4830" width="13" style="3" customWidth="1"/>
    <col min="4831" max="4831" width="13.42578125" style="3" customWidth="1"/>
    <col min="4832" max="4832" width="11.28515625" style="3" customWidth="1"/>
    <col min="4833" max="4833" width="20.85546875" style="3" bestFit="1" customWidth="1"/>
    <col min="4834" max="4834" width="13.28515625" style="3" customWidth="1"/>
    <col min="4835" max="4835" width="19.7109375" style="3" customWidth="1"/>
    <col min="4836" max="4836" width="11.5703125" style="3" customWidth="1"/>
    <col min="4837" max="4837" width="23.28515625" style="3" customWidth="1"/>
    <col min="4838" max="4838" width="15.5703125" style="3" customWidth="1"/>
    <col min="4839" max="5081" width="9.140625" style="3"/>
    <col min="5082" max="5082" width="3.7109375" style="3" customWidth="1"/>
    <col min="5083" max="5083" width="12.85546875" style="3" customWidth="1"/>
    <col min="5084" max="5084" width="37.5703125" style="3" bestFit="1" customWidth="1"/>
    <col min="5085" max="5085" width="13.85546875" style="3" customWidth="1"/>
    <col min="5086" max="5086" width="13" style="3" customWidth="1"/>
    <col min="5087" max="5087" width="13.42578125" style="3" customWidth="1"/>
    <col min="5088" max="5088" width="11.28515625" style="3" customWidth="1"/>
    <col min="5089" max="5089" width="20.85546875" style="3" bestFit="1" customWidth="1"/>
    <col min="5090" max="5090" width="13.28515625" style="3" customWidth="1"/>
    <col min="5091" max="5091" width="19.7109375" style="3" customWidth="1"/>
    <col min="5092" max="5092" width="11.5703125" style="3" customWidth="1"/>
    <col min="5093" max="5093" width="23.28515625" style="3" customWidth="1"/>
    <col min="5094" max="5094" width="15.5703125" style="3" customWidth="1"/>
    <col min="5095" max="5337" width="9.140625" style="3"/>
    <col min="5338" max="5338" width="3.7109375" style="3" customWidth="1"/>
    <col min="5339" max="5339" width="12.85546875" style="3" customWidth="1"/>
    <col min="5340" max="5340" width="37.5703125" style="3" bestFit="1" customWidth="1"/>
    <col min="5341" max="5341" width="13.85546875" style="3" customWidth="1"/>
    <col min="5342" max="5342" width="13" style="3" customWidth="1"/>
    <col min="5343" max="5343" width="13.42578125" style="3" customWidth="1"/>
    <col min="5344" max="5344" width="11.28515625" style="3" customWidth="1"/>
    <col min="5345" max="5345" width="20.85546875" style="3" bestFit="1" customWidth="1"/>
    <col min="5346" max="5346" width="13.28515625" style="3" customWidth="1"/>
    <col min="5347" max="5347" width="19.7109375" style="3" customWidth="1"/>
    <col min="5348" max="5348" width="11.5703125" style="3" customWidth="1"/>
    <col min="5349" max="5349" width="23.28515625" style="3" customWidth="1"/>
    <col min="5350" max="5350" width="15.5703125" style="3" customWidth="1"/>
    <col min="5351" max="5593" width="9.140625" style="3"/>
    <col min="5594" max="5594" width="3.7109375" style="3" customWidth="1"/>
    <col min="5595" max="5595" width="12.85546875" style="3" customWidth="1"/>
    <col min="5596" max="5596" width="37.5703125" style="3" bestFit="1" customWidth="1"/>
    <col min="5597" max="5597" width="13.85546875" style="3" customWidth="1"/>
    <col min="5598" max="5598" width="13" style="3" customWidth="1"/>
    <col min="5599" max="5599" width="13.42578125" style="3" customWidth="1"/>
    <col min="5600" max="5600" width="11.28515625" style="3" customWidth="1"/>
    <col min="5601" max="5601" width="20.85546875" style="3" bestFit="1" customWidth="1"/>
    <col min="5602" max="5602" width="13.28515625" style="3" customWidth="1"/>
    <col min="5603" max="5603" width="19.7109375" style="3" customWidth="1"/>
    <col min="5604" max="5604" width="11.5703125" style="3" customWidth="1"/>
    <col min="5605" max="5605" width="23.28515625" style="3" customWidth="1"/>
    <col min="5606" max="5606" width="15.5703125" style="3" customWidth="1"/>
    <col min="5607" max="5849" width="9.140625" style="3"/>
    <col min="5850" max="5850" width="3.7109375" style="3" customWidth="1"/>
    <col min="5851" max="5851" width="12.85546875" style="3" customWidth="1"/>
    <col min="5852" max="5852" width="37.5703125" style="3" bestFit="1" customWidth="1"/>
    <col min="5853" max="5853" width="13.85546875" style="3" customWidth="1"/>
    <col min="5854" max="5854" width="13" style="3" customWidth="1"/>
    <col min="5855" max="5855" width="13.42578125" style="3" customWidth="1"/>
    <col min="5856" max="5856" width="11.28515625" style="3" customWidth="1"/>
    <col min="5857" max="5857" width="20.85546875" style="3" bestFit="1" customWidth="1"/>
    <col min="5858" max="5858" width="13.28515625" style="3" customWidth="1"/>
    <col min="5859" max="5859" width="19.7109375" style="3" customWidth="1"/>
    <col min="5860" max="5860" width="11.5703125" style="3" customWidth="1"/>
    <col min="5861" max="5861" width="23.28515625" style="3" customWidth="1"/>
    <col min="5862" max="5862" width="15.5703125" style="3" customWidth="1"/>
    <col min="5863" max="6105" width="9.140625" style="3"/>
    <col min="6106" max="6106" width="3.7109375" style="3" customWidth="1"/>
    <col min="6107" max="6107" width="12.85546875" style="3" customWidth="1"/>
    <col min="6108" max="6108" width="37.5703125" style="3" bestFit="1" customWidth="1"/>
    <col min="6109" max="6109" width="13.85546875" style="3" customWidth="1"/>
    <col min="6110" max="6110" width="13" style="3" customWidth="1"/>
    <col min="6111" max="6111" width="13.42578125" style="3" customWidth="1"/>
    <col min="6112" max="6112" width="11.28515625" style="3" customWidth="1"/>
    <col min="6113" max="6113" width="20.85546875" style="3" bestFit="1" customWidth="1"/>
    <col min="6114" max="6114" width="13.28515625" style="3" customWidth="1"/>
    <col min="6115" max="6115" width="19.7109375" style="3" customWidth="1"/>
    <col min="6116" max="6116" width="11.5703125" style="3" customWidth="1"/>
    <col min="6117" max="6117" width="23.28515625" style="3" customWidth="1"/>
    <col min="6118" max="6118" width="15.5703125" style="3" customWidth="1"/>
    <col min="6119" max="6361" width="9.140625" style="3"/>
    <col min="6362" max="6362" width="3.7109375" style="3" customWidth="1"/>
    <col min="6363" max="6363" width="12.85546875" style="3" customWidth="1"/>
    <col min="6364" max="6364" width="37.5703125" style="3" bestFit="1" customWidth="1"/>
    <col min="6365" max="6365" width="13.85546875" style="3" customWidth="1"/>
    <col min="6366" max="6366" width="13" style="3" customWidth="1"/>
    <col min="6367" max="6367" width="13.42578125" style="3" customWidth="1"/>
    <col min="6368" max="6368" width="11.28515625" style="3" customWidth="1"/>
    <col min="6369" max="6369" width="20.85546875" style="3" bestFit="1" customWidth="1"/>
    <col min="6370" max="6370" width="13.28515625" style="3" customWidth="1"/>
    <col min="6371" max="6371" width="19.7109375" style="3" customWidth="1"/>
    <col min="6372" max="6372" width="11.5703125" style="3" customWidth="1"/>
    <col min="6373" max="6373" width="23.28515625" style="3" customWidth="1"/>
    <col min="6374" max="6374" width="15.5703125" style="3" customWidth="1"/>
    <col min="6375" max="6617" width="9.140625" style="3"/>
    <col min="6618" max="6618" width="3.7109375" style="3" customWidth="1"/>
    <col min="6619" max="6619" width="12.85546875" style="3" customWidth="1"/>
    <col min="6620" max="6620" width="37.5703125" style="3" bestFit="1" customWidth="1"/>
    <col min="6621" max="6621" width="13.85546875" style="3" customWidth="1"/>
    <col min="6622" max="6622" width="13" style="3" customWidth="1"/>
    <col min="6623" max="6623" width="13.42578125" style="3" customWidth="1"/>
    <col min="6624" max="6624" width="11.28515625" style="3" customWidth="1"/>
    <col min="6625" max="6625" width="20.85546875" style="3" bestFit="1" customWidth="1"/>
    <col min="6626" max="6626" width="13.28515625" style="3" customWidth="1"/>
    <col min="6627" max="6627" width="19.7109375" style="3" customWidth="1"/>
    <col min="6628" max="6628" width="11.5703125" style="3" customWidth="1"/>
    <col min="6629" max="6629" width="23.28515625" style="3" customWidth="1"/>
    <col min="6630" max="6630" width="15.5703125" style="3" customWidth="1"/>
    <col min="6631" max="6873" width="9.140625" style="3"/>
    <col min="6874" max="6874" width="3.7109375" style="3" customWidth="1"/>
    <col min="6875" max="6875" width="12.85546875" style="3" customWidth="1"/>
    <col min="6876" max="6876" width="37.5703125" style="3" bestFit="1" customWidth="1"/>
    <col min="6877" max="6877" width="13.85546875" style="3" customWidth="1"/>
    <col min="6878" max="6878" width="13" style="3" customWidth="1"/>
    <col min="6879" max="6879" width="13.42578125" style="3" customWidth="1"/>
    <col min="6880" max="6880" width="11.28515625" style="3" customWidth="1"/>
    <col min="6881" max="6881" width="20.85546875" style="3" bestFit="1" customWidth="1"/>
    <col min="6882" max="6882" width="13.28515625" style="3" customWidth="1"/>
    <col min="6883" max="6883" width="19.7109375" style="3" customWidth="1"/>
    <col min="6884" max="6884" width="11.5703125" style="3" customWidth="1"/>
    <col min="6885" max="6885" width="23.28515625" style="3" customWidth="1"/>
    <col min="6886" max="6886" width="15.5703125" style="3" customWidth="1"/>
    <col min="6887" max="7129" width="9.140625" style="3"/>
    <col min="7130" max="7130" width="3.7109375" style="3" customWidth="1"/>
    <col min="7131" max="7131" width="12.85546875" style="3" customWidth="1"/>
    <col min="7132" max="7132" width="37.5703125" style="3" bestFit="1" customWidth="1"/>
    <col min="7133" max="7133" width="13.85546875" style="3" customWidth="1"/>
    <col min="7134" max="7134" width="13" style="3" customWidth="1"/>
    <col min="7135" max="7135" width="13.42578125" style="3" customWidth="1"/>
    <col min="7136" max="7136" width="11.28515625" style="3" customWidth="1"/>
    <col min="7137" max="7137" width="20.85546875" style="3" bestFit="1" customWidth="1"/>
    <col min="7138" max="7138" width="13.28515625" style="3" customWidth="1"/>
    <col min="7139" max="7139" width="19.7109375" style="3" customWidth="1"/>
    <col min="7140" max="7140" width="11.5703125" style="3" customWidth="1"/>
    <col min="7141" max="7141" width="23.28515625" style="3" customWidth="1"/>
    <col min="7142" max="7142" width="15.5703125" style="3" customWidth="1"/>
    <col min="7143" max="7385" width="9.140625" style="3"/>
    <col min="7386" max="7386" width="3.7109375" style="3" customWidth="1"/>
    <col min="7387" max="7387" width="12.85546875" style="3" customWidth="1"/>
    <col min="7388" max="7388" width="37.5703125" style="3" bestFit="1" customWidth="1"/>
    <col min="7389" max="7389" width="13.85546875" style="3" customWidth="1"/>
    <col min="7390" max="7390" width="13" style="3" customWidth="1"/>
    <col min="7391" max="7391" width="13.42578125" style="3" customWidth="1"/>
    <col min="7392" max="7392" width="11.28515625" style="3" customWidth="1"/>
    <col min="7393" max="7393" width="20.85546875" style="3" bestFit="1" customWidth="1"/>
    <col min="7394" max="7394" width="13.28515625" style="3" customWidth="1"/>
    <col min="7395" max="7395" width="19.7109375" style="3" customWidth="1"/>
    <col min="7396" max="7396" width="11.5703125" style="3" customWidth="1"/>
    <col min="7397" max="7397" width="23.28515625" style="3" customWidth="1"/>
    <col min="7398" max="7398" width="15.5703125" style="3" customWidth="1"/>
    <col min="7399" max="7641" width="9.140625" style="3"/>
    <col min="7642" max="7642" width="3.7109375" style="3" customWidth="1"/>
    <col min="7643" max="7643" width="12.85546875" style="3" customWidth="1"/>
    <col min="7644" max="7644" width="37.5703125" style="3" bestFit="1" customWidth="1"/>
    <col min="7645" max="7645" width="13.85546875" style="3" customWidth="1"/>
    <col min="7646" max="7646" width="13" style="3" customWidth="1"/>
    <col min="7647" max="7647" width="13.42578125" style="3" customWidth="1"/>
    <col min="7648" max="7648" width="11.28515625" style="3" customWidth="1"/>
    <col min="7649" max="7649" width="20.85546875" style="3" bestFit="1" customWidth="1"/>
    <col min="7650" max="7650" width="13.28515625" style="3" customWidth="1"/>
    <col min="7651" max="7651" width="19.7109375" style="3" customWidth="1"/>
    <col min="7652" max="7652" width="11.5703125" style="3" customWidth="1"/>
    <col min="7653" max="7653" width="23.28515625" style="3" customWidth="1"/>
    <col min="7654" max="7654" width="15.5703125" style="3" customWidth="1"/>
    <col min="7655" max="7897" width="9.140625" style="3"/>
    <col min="7898" max="7898" width="3.7109375" style="3" customWidth="1"/>
    <col min="7899" max="7899" width="12.85546875" style="3" customWidth="1"/>
    <col min="7900" max="7900" width="37.5703125" style="3" bestFit="1" customWidth="1"/>
    <col min="7901" max="7901" width="13.85546875" style="3" customWidth="1"/>
    <col min="7902" max="7902" width="13" style="3" customWidth="1"/>
    <col min="7903" max="7903" width="13.42578125" style="3" customWidth="1"/>
    <col min="7904" max="7904" width="11.28515625" style="3" customWidth="1"/>
    <col min="7905" max="7905" width="20.85546875" style="3" bestFit="1" customWidth="1"/>
    <col min="7906" max="7906" width="13.28515625" style="3" customWidth="1"/>
    <col min="7907" max="7907" width="19.7109375" style="3" customWidth="1"/>
    <col min="7908" max="7908" width="11.5703125" style="3" customWidth="1"/>
    <col min="7909" max="7909" width="23.28515625" style="3" customWidth="1"/>
    <col min="7910" max="7910" width="15.5703125" style="3" customWidth="1"/>
    <col min="7911" max="8153" width="9.140625" style="3"/>
    <col min="8154" max="8154" width="3.7109375" style="3" customWidth="1"/>
    <col min="8155" max="8155" width="12.85546875" style="3" customWidth="1"/>
    <col min="8156" max="8156" width="37.5703125" style="3" bestFit="1" customWidth="1"/>
    <col min="8157" max="8157" width="13.85546875" style="3" customWidth="1"/>
    <col min="8158" max="8158" width="13" style="3" customWidth="1"/>
    <col min="8159" max="8159" width="13.42578125" style="3" customWidth="1"/>
    <col min="8160" max="8160" width="11.28515625" style="3" customWidth="1"/>
    <col min="8161" max="8161" width="20.85546875" style="3" bestFit="1" customWidth="1"/>
    <col min="8162" max="8162" width="13.28515625" style="3" customWidth="1"/>
    <col min="8163" max="8163" width="19.7109375" style="3" customWidth="1"/>
    <col min="8164" max="8164" width="11.5703125" style="3" customWidth="1"/>
    <col min="8165" max="8165" width="23.28515625" style="3" customWidth="1"/>
    <col min="8166" max="8166" width="15.5703125" style="3" customWidth="1"/>
    <col min="8167" max="8409" width="9.140625" style="3"/>
    <col min="8410" max="8410" width="3.7109375" style="3" customWidth="1"/>
    <col min="8411" max="8411" width="12.85546875" style="3" customWidth="1"/>
    <col min="8412" max="8412" width="37.5703125" style="3" bestFit="1" customWidth="1"/>
    <col min="8413" max="8413" width="13.85546875" style="3" customWidth="1"/>
    <col min="8414" max="8414" width="13" style="3" customWidth="1"/>
    <col min="8415" max="8415" width="13.42578125" style="3" customWidth="1"/>
    <col min="8416" max="8416" width="11.28515625" style="3" customWidth="1"/>
    <col min="8417" max="8417" width="20.85546875" style="3" bestFit="1" customWidth="1"/>
    <col min="8418" max="8418" width="13.28515625" style="3" customWidth="1"/>
    <col min="8419" max="8419" width="19.7109375" style="3" customWidth="1"/>
    <col min="8420" max="8420" width="11.5703125" style="3" customWidth="1"/>
    <col min="8421" max="8421" width="23.28515625" style="3" customWidth="1"/>
    <col min="8422" max="8422" width="15.5703125" style="3" customWidth="1"/>
    <col min="8423" max="8665" width="9.140625" style="3"/>
    <col min="8666" max="8666" width="3.7109375" style="3" customWidth="1"/>
    <col min="8667" max="8667" width="12.85546875" style="3" customWidth="1"/>
    <col min="8668" max="8668" width="37.5703125" style="3" bestFit="1" customWidth="1"/>
    <col min="8669" max="8669" width="13.85546875" style="3" customWidth="1"/>
    <col min="8670" max="8670" width="13" style="3" customWidth="1"/>
    <col min="8671" max="8671" width="13.42578125" style="3" customWidth="1"/>
    <col min="8672" max="8672" width="11.28515625" style="3" customWidth="1"/>
    <col min="8673" max="8673" width="20.85546875" style="3" bestFit="1" customWidth="1"/>
    <col min="8674" max="8674" width="13.28515625" style="3" customWidth="1"/>
    <col min="8675" max="8675" width="19.7109375" style="3" customWidth="1"/>
    <col min="8676" max="8676" width="11.5703125" style="3" customWidth="1"/>
    <col min="8677" max="8677" width="23.28515625" style="3" customWidth="1"/>
    <col min="8678" max="8678" width="15.5703125" style="3" customWidth="1"/>
    <col min="8679" max="8921" width="9.140625" style="3"/>
    <col min="8922" max="8922" width="3.7109375" style="3" customWidth="1"/>
    <col min="8923" max="8923" width="12.85546875" style="3" customWidth="1"/>
    <col min="8924" max="8924" width="37.5703125" style="3" bestFit="1" customWidth="1"/>
    <col min="8925" max="8925" width="13.85546875" style="3" customWidth="1"/>
    <col min="8926" max="8926" width="13" style="3" customWidth="1"/>
    <col min="8927" max="8927" width="13.42578125" style="3" customWidth="1"/>
    <col min="8928" max="8928" width="11.28515625" style="3" customWidth="1"/>
    <col min="8929" max="8929" width="20.85546875" style="3" bestFit="1" customWidth="1"/>
    <col min="8930" max="8930" width="13.28515625" style="3" customWidth="1"/>
    <col min="8931" max="8931" width="19.7109375" style="3" customWidth="1"/>
    <col min="8932" max="8932" width="11.5703125" style="3" customWidth="1"/>
    <col min="8933" max="8933" width="23.28515625" style="3" customWidth="1"/>
    <col min="8934" max="8934" width="15.5703125" style="3" customWidth="1"/>
    <col min="8935" max="9177" width="9.140625" style="3"/>
    <col min="9178" max="9178" width="3.7109375" style="3" customWidth="1"/>
    <col min="9179" max="9179" width="12.85546875" style="3" customWidth="1"/>
    <col min="9180" max="9180" width="37.5703125" style="3" bestFit="1" customWidth="1"/>
    <col min="9181" max="9181" width="13.85546875" style="3" customWidth="1"/>
    <col min="9182" max="9182" width="13" style="3" customWidth="1"/>
    <col min="9183" max="9183" width="13.42578125" style="3" customWidth="1"/>
    <col min="9184" max="9184" width="11.28515625" style="3" customWidth="1"/>
    <col min="9185" max="9185" width="20.85546875" style="3" bestFit="1" customWidth="1"/>
    <col min="9186" max="9186" width="13.28515625" style="3" customWidth="1"/>
    <col min="9187" max="9187" width="19.7109375" style="3" customWidth="1"/>
    <col min="9188" max="9188" width="11.5703125" style="3" customWidth="1"/>
    <col min="9189" max="9189" width="23.28515625" style="3" customWidth="1"/>
    <col min="9190" max="9190" width="15.5703125" style="3" customWidth="1"/>
    <col min="9191" max="9433" width="9.140625" style="3"/>
    <col min="9434" max="9434" width="3.7109375" style="3" customWidth="1"/>
    <col min="9435" max="9435" width="12.85546875" style="3" customWidth="1"/>
    <col min="9436" max="9436" width="37.5703125" style="3" bestFit="1" customWidth="1"/>
    <col min="9437" max="9437" width="13.85546875" style="3" customWidth="1"/>
    <col min="9438" max="9438" width="13" style="3" customWidth="1"/>
    <col min="9439" max="9439" width="13.42578125" style="3" customWidth="1"/>
    <col min="9440" max="9440" width="11.28515625" style="3" customWidth="1"/>
    <col min="9441" max="9441" width="20.85546875" style="3" bestFit="1" customWidth="1"/>
    <col min="9442" max="9442" width="13.28515625" style="3" customWidth="1"/>
    <col min="9443" max="9443" width="19.7109375" style="3" customWidth="1"/>
    <col min="9444" max="9444" width="11.5703125" style="3" customWidth="1"/>
    <col min="9445" max="9445" width="23.28515625" style="3" customWidth="1"/>
    <col min="9446" max="9446" width="15.5703125" style="3" customWidth="1"/>
    <col min="9447" max="9689" width="9.140625" style="3"/>
    <col min="9690" max="9690" width="3.7109375" style="3" customWidth="1"/>
    <col min="9691" max="9691" width="12.85546875" style="3" customWidth="1"/>
    <col min="9692" max="9692" width="37.5703125" style="3" bestFit="1" customWidth="1"/>
    <col min="9693" max="9693" width="13.85546875" style="3" customWidth="1"/>
    <col min="9694" max="9694" width="13" style="3" customWidth="1"/>
    <col min="9695" max="9695" width="13.42578125" style="3" customWidth="1"/>
    <col min="9696" max="9696" width="11.28515625" style="3" customWidth="1"/>
    <col min="9697" max="9697" width="20.85546875" style="3" bestFit="1" customWidth="1"/>
    <col min="9698" max="9698" width="13.28515625" style="3" customWidth="1"/>
    <col min="9699" max="9699" width="19.7109375" style="3" customWidth="1"/>
    <col min="9700" max="9700" width="11.5703125" style="3" customWidth="1"/>
    <col min="9701" max="9701" width="23.28515625" style="3" customWidth="1"/>
    <col min="9702" max="9702" width="15.5703125" style="3" customWidth="1"/>
    <col min="9703" max="9945" width="9.140625" style="3"/>
    <col min="9946" max="9946" width="3.7109375" style="3" customWidth="1"/>
    <col min="9947" max="9947" width="12.85546875" style="3" customWidth="1"/>
    <col min="9948" max="9948" width="37.5703125" style="3" bestFit="1" customWidth="1"/>
    <col min="9949" max="9949" width="13.85546875" style="3" customWidth="1"/>
    <col min="9950" max="9950" width="13" style="3" customWidth="1"/>
    <col min="9951" max="9951" width="13.42578125" style="3" customWidth="1"/>
    <col min="9952" max="9952" width="11.28515625" style="3" customWidth="1"/>
    <col min="9953" max="9953" width="20.85546875" style="3" bestFit="1" customWidth="1"/>
    <col min="9954" max="9954" width="13.28515625" style="3" customWidth="1"/>
    <col min="9955" max="9955" width="19.7109375" style="3" customWidth="1"/>
    <col min="9956" max="9956" width="11.5703125" style="3" customWidth="1"/>
    <col min="9957" max="9957" width="23.28515625" style="3" customWidth="1"/>
    <col min="9958" max="9958" width="15.5703125" style="3" customWidth="1"/>
    <col min="9959" max="10201" width="9.140625" style="3"/>
    <col min="10202" max="10202" width="3.7109375" style="3" customWidth="1"/>
    <col min="10203" max="10203" width="12.85546875" style="3" customWidth="1"/>
    <col min="10204" max="10204" width="37.5703125" style="3" bestFit="1" customWidth="1"/>
    <col min="10205" max="10205" width="13.85546875" style="3" customWidth="1"/>
    <col min="10206" max="10206" width="13" style="3" customWidth="1"/>
    <col min="10207" max="10207" width="13.42578125" style="3" customWidth="1"/>
    <col min="10208" max="10208" width="11.28515625" style="3" customWidth="1"/>
    <col min="10209" max="10209" width="20.85546875" style="3" bestFit="1" customWidth="1"/>
    <col min="10210" max="10210" width="13.28515625" style="3" customWidth="1"/>
    <col min="10211" max="10211" width="19.7109375" style="3" customWidth="1"/>
    <col min="10212" max="10212" width="11.5703125" style="3" customWidth="1"/>
    <col min="10213" max="10213" width="23.28515625" style="3" customWidth="1"/>
    <col min="10214" max="10214" width="15.5703125" style="3" customWidth="1"/>
    <col min="10215" max="10457" width="9.140625" style="3"/>
    <col min="10458" max="10458" width="3.7109375" style="3" customWidth="1"/>
    <col min="10459" max="10459" width="12.85546875" style="3" customWidth="1"/>
    <col min="10460" max="10460" width="37.5703125" style="3" bestFit="1" customWidth="1"/>
    <col min="10461" max="10461" width="13.85546875" style="3" customWidth="1"/>
    <col min="10462" max="10462" width="13" style="3" customWidth="1"/>
    <col min="10463" max="10463" width="13.42578125" style="3" customWidth="1"/>
    <col min="10464" max="10464" width="11.28515625" style="3" customWidth="1"/>
    <col min="10465" max="10465" width="20.85546875" style="3" bestFit="1" customWidth="1"/>
    <col min="10466" max="10466" width="13.28515625" style="3" customWidth="1"/>
    <col min="10467" max="10467" width="19.7109375" style="3" customWidth="1"/>
    <col min="10468" max="10468" width="11.5703125" style="3" customWidth="1"/>
    <col min="10469" max="10469" width="23.28515625" style="3" customWidth="1"/>
    <col min="10470" max="10470" width="15.5703125" style="3" customWidth="1"/>
    <col min="10471" max="10713" width="9.140625" style="3"/>
    <col min="10714" max="10714" width="3.7109375" style="3" customWidth="1"/>
    <col min="10715" max="10715" width="12.85546875" style="3" customWidth="1"/>
    <col min="10716" max="10716" width="37.5703125" style="3" bestFit="1" customWidth="1"/>
    <col min="10717" max="10717" width="13.85546875" style="3" customWidth="1"/>
    <col min="10718" max="10718" width="13" style="3" customWidth="1"/>
    <col min="10719" max="10719" width="13.42578125" style="3" customWidth="1"/>
    <col min="10720" max="10720" width="11.28515625" style="3" customWidth="1"/>
    <col min="10721" max="10721" width="20.85546875" style="3" bestFit="1" customWidth="1"/>
    <col min="10722" max="10722" width="13.28515625" style="3" customWidth="1"/>
    <col min="10723" max="10723" width="19.7109375" style="3" customWidth="1"/>
    <col min="10724" max="10724" width="11.5703125" style="3" customWidth="1"/>
    <col min="10725" max="10725" width="23.28515625" style="3" customWidth="1"/>
    <col min="10726" max="10726" width="15.5703125" style="3" customWidth="1"/>
    <col min="10727" max="10969" width="9.140625" style="3"/>
    <col min="10970" max="10970" width="3.7109375" style="3" customWidth="1"/>
    <col min="10971" max="10971" width="12.85546875" style="3" customWidth="1"/>
    <col min="10972" max="10972" width="37.5703125" style="3" bestFit="1" customWidth="1"/>
    <col min="10973" max="10973" width="13.85546875" style="3" customWidth="1"/>
    <col min="10974" max="10974" width="13" style="3" customWidth="1"/>
    <col min="10975" max="10975" width="13.42578125" style="3" customWidth="1"/>
    <col min="10976" max="10976" width="11.28515625" style="3" customWidth="1"/>
    <col min="10977" max="10977" width="20.85546875" style="3" bestFit="1" customWidth="1"/>
    <col min="10978" max="10978" width="13.28515625" style="3" customWidth="1"/>
    <col min="10979" max="10979" width="19.7109375" style="3" customWidth="1"/>
    <col min="10980" max="10980" width="11.5703125" style="3" customWidth="1"/>
    <col min="10981" max="10981" width="23.28515625" style="3" customWidth="1"/>
    <col min="10982" max="10982" width="15.5703125" style="3" customWidth="1"/>
    <col min="10983" max="11225" width="9.140625" style="3"/>
    <col min="11226" max="11226" width="3.7109375" style="3" customWidth="1"/>
    <col min="11227" max="11227" width="12.85546875" style="3" customWidth="1"/>
    <col min="11228" max="11228" width="37.5703125" style="3" bestFit="1" customWidth="1"/>
    <col min="11229" max="11229" width="13.85546875" style="3" customWidth="1"/>
    <col min="11230" max="11230" width="13" style="3" customWidth="1"/>
    <col min="11231" max="11231" width="13.42578125" style="3" customWidth="1"/>
    <col min="11232" max="11232" width="11.28515625" style="3" customWidth="1"/>
    <col min="11233" max="11233" width="20.85546875" style="3" bestFit="1" customWidth="1"/>
    <col min="11234" max="11234" width="13.28515625" style="3" customWidth="1"/>
    <col min="11235" max="11235" width="19.7109375" style="3" customWidth="1"/>
    <col min="11236" max="11236" width="11.5703125" style="3" customWidth="1"/>
    <col min="11237" max="11237" width="23.28515625" style="3" customWidth="1"/>
    <col min="11238" max="11238" width="15.5703125" style="3" customWidth="1"/>
    <col min="11239" max="11481" width="9.140625" style="3"/>
    <col min="11482" max="11482" width="3.7109375" style="3" customWidth="1"/>
    <col min="11483" max="11483" width="12.85546875" style="3" customWidth="1"/>
    <col min="11484" max="11484" width="37.5703125" style="3" bestFit="1" customWidth="1"/>
    <col min="11485" max="11485" width="13.85546875" style="3" customWidth="1"/>
    <col min="11486" max="11486" width="13" style="3" customWidth="1"/>
    <col min="11487" max="11487" width="13.42578125" style="3" customWidth="1"/>
    <col min="11488" max="11488" width="11.28515625" style="3" customWidth="1"/>
    <col min="11489" max="11489" width="20.85546875" style="3" bestFit="1" customWidth="1"/>
    <col min="11490" max="11490" width="13.28515625" style="3" customWidth="1"/>
    <col min="11491" max="11491" width="19.7109375" style="3" customWidth="1"/>
    <col min="11492" max="11492" width="11.5703125" style="3" customWidth="1"/>
    <col min="11493" max="11493" width="23.28515625" style="3" customWidth="1"/>
    <col min="11494" max="11494" width="15.5703125" style="3" customWidth="1"/>
    <col min="11495" max="11737" width="9.140625" style="3"/>
    <col min="11738" max="11738" width="3.7109375" style="3" customWidth="1"/>
    <col min="11739" max="11739" width="12.85546875" style="3" customWidth="1"/>
    <col min="11740" max="11740" width="37.5703125" style="3" bestFit="1" customWidth="1"/>
    <col min="11741" max="11741" width="13.85546875" style="3" customWidth="1"/>
    <col min="11742" max="11742" width="13" style="3" customWidth="1"/>
    <col min="11743" max="11743" width="13.42578125" style="3" customWidth="1"/>
    <col min="11744" max="11744" width="11.28515625" style="3" customWidth="1"/>
    <col min="11745" max="11745" width="20.85546875" style="3" bestFit="1" customWidth="1"/>
    <col min="11746" max="11746" width="13.28515625" style="3" customWidth="1"/>
    <col min="11747" max="11747" width="19.7109375" style="3" customWidth="1"/>
    <col min="11748" max="11748" width="11.5703125" style="3" customWidth="1"/>
    <col min="11749" max="11749" width="23.28515625" style="3" customWidth="1"/>
    <col min="11750" max="11750" width="15.5703125" style="3" customWidth="1"/>
    <col min="11751" max="11993" width="9.140625" style="3"/>
    <col min="11994" max="11994" width="3.7109375" style="3" customWidth="1"/>
    <col min="11995" max="11995" width="12.85546875" style="3" customWidth="1"/>
    <col min="11996" max="11996" width="37.5703125" style="3" bestFit="1" customWidth="1"/>
    <col min="11997" max="11997" width="13.85546875" style="3" customWidth="1"/>
    <col min="11998" max="11998" width="13" style="3" customWidth="1"/>
    <col min="11999" max="11999" width="13.42578125" style="3" customWidth="1"/>
    <col min="12000" max="12000" width="11.28515625" style="3" customWidth="1"/>
    <col min="12001" max="12001" width="20.85546875" style="3" bestFit="1" customWidth="1"/>
    <col min="12002" max="12002" width="13.28515625" style="3" customWidth="1"/>
    <col min="12003" max="12003" width="19.7109375" style="3" customWidth="1"/>
    <col min="12004" max="12004" width="11.5703125" style="3" customWidth="1"/>
    <col min="12005" max="12005" width="23.28515625" style="3" customWidth="1"/>
    <col min="12006" max="12006" width="15.5703125" style="3" customWidth="1"/>
    <col min="12007" max="12249" width="9.140625" style="3"/>
    <col min="12250" max="12250" width="3.7109375" style="3" customWidth="1"/>
    <col min="12251" max="12251" width="12.85546875" style="3" customWidth="1"/>
    <col min="12252" max="12252" width="37.5703125" style="3" bestFit="1" customWidth="1"/>
    <col min="12253" max="12253" width="13.85546875" style="3" customWidth="1"/>
    <col min="12254" max="12254" width="13" style="3" customWidth="1"/>
    <col min="12255" max="12255" width="13.42578125" style="3" customWidth="1"/>
    <col min="12256" max="12256" width="11.28515625" style="3" customWidth="1"/>
    <col min="12257" max="12257" width="20.85546875" style="3" bestFit="1" customWidth="1"/>
    <col min="12258" max="12258" width="13.28515625" style="3" customWidth="1"/>
    <col min="12259" max="12259" width="19.7109375" style="3" customWidth="1"/>
    <col min="12260" max="12260" width="11.5703125" style="3" customWidth="1"/>
    <col min="12261" max="12261" width="23.28515625" style="3" customWidth="1"/>
    <col min="12262" max="12262" width="15.5703125" style="3" customWidth="1"/>
    <col min="12263" max="12505" width="9.140625" style="3"/>
    <col min="12506" max="12506" width="3.7109375" style="3" customWidth="1"/>
    <col min="12507" max="12507" width="12.85546875" style="3" customWidth="1"/>
    <col min="12508" max="12508" width="37.5703125" style="3" bestFit="1" customWidth="1"/>
    <col min="12509" max="12509" width="13.85546875" style="3" customWidth="1"/>
    <col min="12510" max="12510" width="13" style="3" customWidth="1"/>
    <col min="12511" max="12511" width="13.42578125" style="3" customWidth="1"/>
    <col min="12512" max="12512" width="11.28515625" style="3" customWidth="1"/>
    <col min="12513" max="12513" width="20.85546875" style="3" bestFit="1" customWidth="1"/>
    <col min="12514" max="12514" width="13.28515625" style="3" customWidth="1"/>
    <col min="12515" max="12515" width="19.7109375" style="3" customWidth="1"/>
    <col min="12516" max="12516" width="11.5703125" style="3" customWidth="1"/>
    <col min="12517" max="12517" width="23.28515625" style="3" customWidth="1"/>
    <col min="12518" max="12518" width="15.5703125" style="3" customWidth="1"/>
    <col min="12519" max="12761" width="9.140625" style="3"/>
    <col min="12762" max="12762" width="3.7109375" style="3" customWidth="1"/>
    <col min="12763" max="12763" width="12.85546875" style="3" customWidth="1"/>
    <col min="12764" max="12764" width="37.5703125" style="3" bestFit="1" customWidth="1"/>
    <col min="12765" max="12765" width="13.85546875" style="3" customWidth="1"/>
    <col min="12766" max="12766" width="13" style="3" customWidth="1"/>
    <col min="12767" max="12767" width="13.42578125" style="3" customWidth="1"/>
    <col min="12768" max="12768" width="11.28515625" style="3" customWidth="1"/>
    <col min="12769" max="12769" width="20.85546875" style="3" bestFit="1" customWidth="1"/>
    <col min="12770" max="12770" width="13.28515625" style="3" customWidth="1"/>
    <col min="12771" max="12771" width="19.7109375" style="3" customWidth="1"/>
    <col min="12772" max="12772" width="11.5703125" style="3" customWidth="1"/>
    <col min="12773" max="12773" width="23.28515625" style="3" customWidth="1"/>
    <col min="12774" max="12774" width="15.5703125" style="3" customWidth="1"/>
    <col min="12775" max="13017" width="9.140625" style="3"/>
    <col min="13018" max="13018" width="3.7109375" style="3" customWidth="1"/>
    <col min="13019" max="13019" width="12.85546875" style="3" customWidth="1"/>
    <col min="13020" max="13020" width="37.5703125" style="3" bestFit="1" customWidth="1"/>
    <col min="13021" max="13021" width="13.85546875" style="3" customWidth="1"/>
    <col min="13022" max="13022" width="13" style="3" customWidth="1"/>
    <col min="13023" max="13023" width="13.42578125" style="3" customWidth="1"/>
    <col min="13024" max="13024" width="11.28515625" style="3" customWidth="1"/>
    <col min="13025" max="13025" width="20.85546875" style="3" bestFit="1" customWidth="1"/>
    <col min="13026" max="13026" width="13.28515625" style="3" customWidth="1"/>
    <col min="13027" max="13027" width="19.7109375" style="3" customWidth="1"/>
    <col min="13028" max="13028" width="11.5703125" style="3" customWidth="1"/>
    <col min="13029" max="13029" width="23.28515625" style="3" customWidth="1"/>
    <col min="13030" max="13030" width="15.5703125" style="3" customWidth="1"/>
    <col min="13031" max="13273" width="9.140625" style="3"/>
    <col min="13274" max="13274" width="3.7109375" style="3" customWidth="1"/>
    <col min="13275" max="13275" width="12.85546875" style="3" customWidth="1"/>
    <col min="13276" max="13276" width="37.5703125" style="3" bestFit="1" customWidth="1"/>
    <col min="13277" max="13277" width="13.85546875" style="3" customWidth="1"/>
    <col min="13278" max="13278" width="13" style="3" customWidth="1"/>
    <col min="13279" max="13279" width="13.42578125" style="3" customWidth="1"/>
    <col min="13280" max="13280" width="11.28515625" style="3" customWidth="1"/>
    <col min="13281" max="13281" width="20.85546875" style="3" bestFit="1" customWidth="1"/>
    <col min="13282" max="13282" width="13.28515625" style="3" customWidth="1"/>
    <col min="13283" max="13283" width="19.7109375" style="3" customWidth="1"/>
    <col min="13284" max="13284" width="11.5703125" style="3" customWidth="1"/>
    <col min="13285" max="13285" width="23.28515625" style="3" customWidth="1"/>
    <col min="13286" max="13286" width="15.5703125" style="3" customWidth="1"/>
    <col min="13287" max="13529" width="9.140625" style="3"/>
    <col min="13530" max="13530" width="3.7109375" style="3" customWidth="1"/>
    <col min="13531" max="13531" width="12.85546875" style="3" customWidth="1"/>
    <col min="13532" max="13532" width="37.5703125" style="3" bestFit="1" customWidth="1"/>
    <col min="13533" max="13533" width="13.85546875" style="3" customWidth="1"/>
    <col min="13534" max="13534" width="13" style="3" customWidth="1"/>
    <col min="13535" max="13535" width="13.42578125" style="3" customWidth="1"/>
    <col min="13536" max="13536" width="11.28515625" style="3" customWidth="1"/>
    <col min="13537" max="13537" width="20.85546875" style="3" bestFit="1" customWidth="1"/>
    <col min="13538" max="13538" width="13.28515625" style="3" customWidth="1"/>
    <col min="13539" max="13539" width="19.7109375" style="3" customWidth="1"/>
    <col min="13540" max="13540" width="11.5703125" style="3" customWidth="1"/>
    <col min="13541" max="13541" width="23.28515625" style="3" customWidth="1"/>
    <col min="13542" max="13542" width="15.5703125" style="3" customWidth="1"/>
    <col min="13543" max="13785" width="9.140625" style="3"/>
    <col min="13786" max="13786" width="3.7109375" style="3" customWidth="1"/>
    <col min="13787" max="13787" width="12.85546875" style="3" customWidth="1"/>
    <col min="13788" max="13788" width="37.5703125" style="3" bestFit="1" customWidth="1"/>
    <col min="13789" max="13789" width="13.85546875" style="3" customWidth="1"/>
    <col min="13790" max="13790" width="13" style="3" customWidth="1"/>
    <col min="13791" max="13791" width="13.42578125" style="3" customWidth="1"/>
    <col min="13792" max="13792" width="11.28515625" style="3" customWidth="1"/>
    <col min="13793" max="13793" width="20.85546875" style="3" bestFit="1" customWidth="1"/>
    <col min="13794" max="13794" width="13.28515625" style="3" customWidth="1"/>
    <col min="13795" max="13795" width="19.7109375" style="3" customWidth="1"/>
    <col min="13796" max="13796" width="11.5703125" style="3" customWidth="1"/>
    <col min="13797" max="13797" width="23.28515625" style="3" customWidth="1"/>
    <col min="13798" max="13798" width="15.5703125" style="3" customWidth="1"/>
    <col min="13799" max="14041" width="9.140625" style="3"/>
    <col min="14042" max="14042" width="3.7109375" style="3" customWidth="1"/>
    <col min="14043" max="14043" width="12.85546875" style="3" customWidth="1"/>
    <col min="14044" max="14044" width="37.5703125" style="3" bestFit="1" customWidth="1"/>
    <col min="14045" max="14045" width="13.85546875" style="3" customWidth="1"/>
    <col min="14046" max="14046" width="13" style="3" customWidth="1"/>
    <col min="14047" max="14047" width="13.42578125" style="3" customWidth="1"/>
    <col min="14048" max="14048" width="11.28515625" style="3" customWidth="1"/>
    <col min="14049" max="14049" width="20.85546875" style="3" bestFit="1" customWidth="1"/>
    <col min="14050" max="14050" width="13.28515625" style="3" customWidth="1"/>
    <col min="14051" max="14051" width="19.7109375" style="3" customWidth="1"/>
    <col min="14052" max="14052" width="11.5703125" style="3" customWidth="1"/>
    <col min="14053" max="14053" width="23.28515625" style="3" customWidth="1"/>
    <col min="14054" max="14054" width="15.5703125" style="3" customWidth="1"/>
    <col min="14055" max="14297" width="9.140625" style="3"/>
    <col min="14298" max="14298" width="3.7109375" style="3" customWidth="1"/>
    <col min="14299" max="14299" width="12.85546875" style="3" customWidth="1"/>
    <col min="14300" max="14300" width="37.5703125" style="3" bestFit="1" customWidth="1"/>
    <col min="14301" max="14301" width="13.85546875" style="3" customWidth="1"/>
    <col min="14302" max="14302" width="13" style="3" customWidth="1"/>
    <col min="14303" max="14303" width="13.42578125" style="3" customWidth="1"/>
    <col min="14304" max="14304" width="11.28515625" style="3" customWidth="1"/>
    <col min="14305" max="14305" width="20.85546875" style="3" bestFit="1" customWidth="1"/>
    <col min="14306" max="14306" width="13.28515625" style="3" customWidth="1"/>
    <col min="14307" max="14307" width="19.7109375" style="3" customWidth="1"/>
    <col min="14308" max="14308" width="11.5703125" style="3" customWidth="1"/>
    <col min="14309" max="14309" width="23.28515625" style="3" customWidth="1"/>
    <col min="14310" max="14310" width="15.5703125" style="3" customWidth="1"/>
    <col min="14311" max="14553" width="9.140625" style="3"/>
    <col min="14554" max="14554" width="3.7109375" style="3" customWidth="1"/>
    <col min="14555" max="14555" width="12.85546875" style="3" customWidth="1"/>
    <col min="14556" max="14556" width="37.5703125" style="3" bestFit="1" customWidth="1"/>
    <col min="14557" max="14557" width="13.85546875" style="3" customWidth="1"/>
    <col min="14558" max="14558" width="13" style="3" customWidth="1"/>
    <col min="14559" max="14559" width="13.42578125" style="3" customWidth="1"/>
    <col min="14560" max="14560" width="11.28515625" style="3" customWidth="1"/>
    <col min="14561" max="14561" width="20.85546875" style="3" bestFit="1" customWidth="1"/>
    <col min="14562" max="14562" width="13.28515625" style="3" customWidth="1"/>
    <col min="14563" max="14563" width="19.7109375" style="3" customWidth="1"/>
    <col min="14564" max="14564" width="11.5703125" style="3" customWidth="1"/>
    <col min="14565" max="14565" width="23.28515625" style="3" customWidth="1"/>
    <col min="14566" max="14566" width="15.5703125" style="3" customWidth="1"/>
    <col min="14567" max="14809" width="9.140625" style="3"/>
    <col min="14810" max="14810" width="3.7109375" style="3" customWidth="1"/>
    <col min="14811" max="14811" width="12.85546875" style="3" customWidth="1"/>
    <col min="14812" max="14812" width="37.5703125" style="3" bestFit="1" customWidth="1"/>
    <col min="14813" max="14813" width="13.85546875" style="3" customWidth="1"/>
    <col min="14814" max="14814" width="13" style="3" customWidth="1"/>
    <col min="14815" max="14815" width="13.42578125" style="3" customWidth="1"/>
    <col min="14816" max="14816" width="11.28515625" style="3" customWidth="1"/>
    <col min="14817" max="14817" width="20.85546875" style="3" bestFit="1" customWidth="1"/>
    <col min="14818" max="14818" width="13.28515625" style="3" customWidth="1"/>
    <col min="14819" max="14819" width="19.7109375" style="3" customWidth="1"/>
    <col min="14820" max="14820" width="11.5703125" style="3" customWidth="1"/>
    <col min="14821" max="14821" width="23.28515625" style="3" customWidth="1"/>
    <col min="14822" max="14822" width="15.5703125" style="3" customWidth="1"/>
    <col min="14823" max="15065" width="9.140625" style="3"/>
    <col min="15066" max="15066" width="3.7109375" style="3" customWidth="1"/>
    <col min="15067" max="15067" width="12.85546875" style="3" customWidth="1"/>
    <col min="15068" max="15068" width="37.5703125" style="3" bestFit="1" customWidth="1"/>
    <col min="15069" max="15069" width="13.85546875" style="3" customWidth="1"/>
    <col min="15070" max="15070" width="13" style="3" customWidth="1"/>
    <col min="15071" max="15071" width="13.42578125" style="3" customWidth="1"/>
    <col min="15072" max="15072" width="11.28515625" style="3" customWidth="1"/>
    <col min="15073" max="15073" width="20.85546875" style="3" bestFit="1" customWidth="1"/>
    <col min="15074" max="15074" width="13.28515625" style="3" customWidth="1"/>
    <col min="15075" max="15075" width="19.7109375" style="3" customWidth="1"/>
    <col min="15076" max="15076" width="11.5703125" style="3" customWidth="1"/>
    <col min="15077" max="15077" width="23.28515625" style="3" customWidth="1"/>
    <col min="15078" max="15078" width="15.5703125" style="3" customWidth="1"/>
    <col min="15079" max="15321" width="9.140625" style="3"/>
    <col min="15322" max="15322" width="3.7109375" style="3" customWidth="1"/>
    <col min="15323" max="15323" width="12.85546875" style="3" customWidth="1"/>
    <col min="15324" max="15324" width="37.5703125" style="3" bestFit="1" customWidth="1"/>
    <col min="15325" max="15325" width="13.85546875" style="3" customWidth="1"/>
    <col min="15326" max="15326" width="13" style="3" customWidth="1"/>
    <col min="15327" max="15327" width="13.42578125" style="3" customWidth="1"/>
    <col min="15328" max="15328" width="11.28515625" style="3" customWidth="1"/>
    <col min="15329" max="15329" width="20.85546875" style="3" bestFit="1" customWidth="1"/>
    <col min="15330" max="15330" width="13.28515625" style="3" customWidth="1"/>
    <col min="15331" max="15331" width="19.7109375" style="3" customWidth="1"/>
    <col min="15332" max="15332" width="11.5703125" style="3" customWidth="1"/>
    <col min="15333" max="15333" width="23.28515625" style="3" customWidth="1"/>
    <col min="15334" max="15334" width="15.5703125" style="3" customWidth="1"/>
    <col min="15335" max="15577" width="9.140625" style="3"/>
    <col min="15578" max="15578" width="3.7109375" style="3" customWidth="1"/>
    <col min="15579" max="15579" width="12.85546875" style="3" customWidth="1"/>
    <col min="15580" max="15580" width="37.5703125" style="3" bestFit="1" customWidth="1"/>
    <col min="15581" max="15581" width="13.85546875" style="3" customWidth="1"/>
    <col min="15582" max="15582" width="13" style="3" customWidth="1"/>
    <col min="15583" max="15583" width="13.42578125" style="3" customWidth="1"/>
    <col min="15584" max="15584" width="11.28515625" style="3" customWidth="1"/>
    <col min="15585" max="15585" width="20.85546875" style="3" bestFit="1" customWidth="1"/>
    <col min="15586" max="15586" width="13.28515625" style="3" customWidth="1"/>
    <col min="15587" max="15587" width="19.7109375" style="3" customWidth="1"/>
    <col min="15588" max="15588" width="11.5703125" style="3" customWidth="1"/>
    <col min="15589" max="15589" width="23.28515625" style="3" customWidth="1"/>
    <col min="15590" max="15590" width="15.5703125" style="3" customWidth="1"/>
    <col min="15591" max="15833" width="9.140625" style="3"/>
    <col min="15834" max="15834" width="3.7109375" style="3" customWidth="1"/>
    <col min="15835" max="15835" width="12.85546875" style="3" customWidth="1"/>
    <col min="15836" max="15836" width="37.5703125" style="3" bestFit="1" customWidth="1"/>
    <col min="15837" max="15837" width="13.85546875" style="3" customWidth="1"/>
    <col min="15838" max="15838" width="13" style="3" customWidth="1"/>
    <col min="15839" max="15839" width="13.42578125" style="3" customWidth="1"/>
    <col min="15840" max="15840" width="11.28515625" style="3" customWidth="1"/>
    <col min="15841" max="15841" width="20.85546875" style="3" bestFit="1" customWidth="1"/>
    <col min="15842" max="15842" width="13.28515625" style="3" customWidth="1"/>
    <col min="15843" max="15843" width="19.7109375" style="3" customWidth="1"/>
    <col min="15844" max="15844" width="11.5703125" style="3" customWidth="1"/>
    <col min="15845" max="15845" width="23.28515625" style="3" customWidth="1"/>
    <col min="15846" max="15846" width="15.5703125" style="3" customWidth="1"/>
    <col min="15847" max="16089" width="9.140625" style="3"/>
    <col min="16090" max="16090" width="3.7109375" style="3" customWidth="1"/>
    <col min="16091" max="16091" width="12.85546875" style="3" customWidth="1"/>
    <col min="16092" max="16092" width="37.5703125" style="3" bestFit="1" customWidth="1"/>
    <col min="16093" max="16093" width="13.85546875" style="3" customWidth="1"/>
    <col min="16094" max="16094" width="13" style="3" customWidth="1"/>
    <col min="16095" max="16095" width="13.42578125" style="3" customWidth="1"/>
    <col min="16096" max="16096" width="11.28515625" style="3" customWidth="1"/>
    <col min="16097" max="16097" width="20.85546875" style="3" bestFit="1" customWidth="1"/>
    <col min="16098" max="16098" width="13.28515625" style="3" customWidth="1"/>
    <col min="16099" max="16099" width="19.7109375" style="3" customWidth="1"/>
    <col min="16100" max="16100" width="11.5703125" style="3" customWidth="1"/>
    <col min="16101" max="16101" width="23.28515625" style="3" customWidth="1"/>
    <col min="16102" max="16102" width="15.5703125" style="3" customWidth="1"/>
    <col min="16103" max="16384" width="9.140625" style="3"/>
  </cols>
  <sheetData>
    <row r="1" spans="1:9" ht="15.75" x14ac:dyDescent="0.2">
      <c r="A1" s="1" t="s">
        <v>0</v>
      </c>
      <c r="B1" s="2"/>
      <c r="C1" s="2"/>
    </row>
    <row r="2" spans="1:9" x14ac:dyDescent="0.3">
      <c r="A2" s="4"/>
      <c r="B2" s="21"/>
      <c r="C2" s="5"/>
    </row>
    <row r="3" spans="1:9" s="8" customFormat="1" ht="45" x14ac:dyDescent="0.25">
      <c r="A3" s="6" t="s">
        <v>1</v>
      </c>
      <c r="B3" s="22" t="s">
        <v>2</v>
      </c>
      <c r="C3" s="7" t="s">
        <v>3</v>
      </c>
      <c r="D3" s="34" t="s">
        <v>88</v>
      </c>
      <c r="E3" s="35"/>
      <c r="F3" s="36"/>
      <c r="G3" s="34" t="s">
        <v>133</v>
      </c>
      <c r="H3" s="35"/>
      <c r="I3" s="36"/>
    </row>
    <row r="4" spans="1:9" x14ac:dyDescent="0.2">
      <c r="A4" s="9" t="s">
        <v>4</v>
      </c>
      <c r="B4" s="16" t="s">
        <v>5</v>
      </c>
      <c r="C4" s="10">
        <v>177214</v>
      </c>
      <c r="D4" s="32" t="s">
        <v>134</v>
      </c>
      <c r="E4" s="17"/>
      <c r="F4" s="17"/>
      <c r="G4" s="14"/>
      <c r="H4" s="14"/>
      <c r="I4" s="14"/>
    </row>
    <row r="5" spans="1:9" ht="39" customHeight="1" x14ac:dyDescent="0.2">
      <c r="A5" s="9"/>
      <c r="B5" s="16" t="s">
        <v>6</v>
      </c>
      <c r="C5" s="10">
        <v>154067</v>
      </c>
      <c r="D5" s="32" t="s">
        <v>139</v>
      </c>
      <c r="E5" s="17"/>
      <c r="F5" s="17"/>
      <c r="G5" s="14"/>
      <c r="H5" s="14"/>
      <c r="I5" s="14"/>
    </row>
    <row r="6" spans="1:9" ht="29.25" customHeight="1" x14ac:dyDescent="0.2">
      <c r="A6" s="9"/>
      <c r="B6" s="16" t="s">
        <v>7</v>
      </c>
      <c r="C6" s="10">
        <v>70018</v>
      </c>
      <c r="D6" s="32" t="s">
        <v>98</v>
      </c>
      <c r="E6" s="17"/>
      <c r="F6" s="17"/>
      <c r="G6" s="14"/>
      <c r="H6" s="14"/>
      <c r="I6" s="14"/>
    </row>
    <row r="7" spans="1:9" ht="43.5" customHeight="1" x14ac:dyDescent="0.2">
      <c r="A7" s="9"/>
      <c r="B7" s="16" t="s">
        <v>8</v>
      </c>
      <c r="C7" s="10">
        <v>65230</v>
      </c>
      <c r="D7" s="32" t="s">
        <v>142</v>
      </c>
      <c r="E7" s="17"/>
      <c r="F7" s="17"/>
      <c r="G7" s="14"/>
      <c r="H7" s="14"/>
      <c r="I7" s="14"/>
    </row>
    <row r="8" spans="1:9" ht="44.25" customHeight="1" x14ac:dyDescent="0.2">
      <c r="A8" s="9"/>
      <c r="B8" s="16" t="s">
        <v>9</v>
      </c>
      <c r="C8" s="10">
        <v>111903</v>
      </c>
      <c r="D8" s="32" t="s">
        <v>135</v>
      </c>
      <c r="E8" s="37" t="s">
        <v>147</v>
      </c>
      <c r="F8" s="17"/>
      <c r="G8" s="14"/>
      <c r="H8" s="14"/>
      <c r="I8" s="14"/>
    </row>
    <row r="9" spans="1:9" ht="36.75" customHeight="1" x14ac:dyDescent="0.2">
      <c r="A9" s="9"/>
      <c r="B9" s="16" t="s">
        <v>10</v>
      </c>
      <c r="C9" s="10">
        <v>39286</v>
      </c>
      <c r="D9" s="32" t="s">
        <v>137</v>
      </c>
      <c r="E9" s="17"/>
      <c r="F9" s="17"/>
      <c r="G9" s="14"/>
      <c r="H9" s="14"/>
      <c r="I9" s="14"/>
    </row>
    <row r="10" spans="1:9" x14ac:dyDescent="0.2">
      <c r="A10" s="9"/>
      <c r="B10" s="16" t="s">
        <v>11</v>
      </c>
      <c r="C10" s="10">
        <v>49052</v>
      </c>
      <c r="D10" s="32" t="s">
        <v>138</v>
      </c>
      <c r="E10" s="17"/>
      <c r="F10" s="17"/>
      <c r="G10" s="14"/>
      <c r="H10" s="14"/>
      <c r="I10" s="14"/>
    </row>
    <row r="11" spans="1:9" ht="25.5" x14ac:dyDescent="0.2">
      <c r="A11" s="9"/>
      <c r="B11" s="16" t="s">
        <v>12</v>
      </c>
      <c r="C11" s="10">
        <v>138493</v>
      </c>
      <c r="D11" s="32" t="s">
        <v>140</v>
      </c>
      <c r="E11" s="37" t="s">
        <v>98</v>
      </c>
      <c r="F11" s="17"/>
      <c r="G11" s="14"/>
      <c r="H11" s="14"/>
      <c r="I11" s="14"/>
    </row>
    <row r="12" spans="1:9" ht="43.5" customHeight="1" x14ac:dyDescent="0.2">
      <c r="A12" s="9"/>
      <c r="B12" s="16" t="s">
        <v>13</v>
      </c>
      <c r="C12" s="10">
        <v>125610</v>
      </c>
      <c r="D12" s="32" t="s">
        <v>136</v>
      </c>
      <c r="E12" s="17"/>
      <c r="F12" s="17"/>
      <c r="G12" s="14"/>
      <c r="H12" s="14"/>
      <c r="I12" s="14"/>
    </row>
    <row r="13" spans="1:9" ht="29.25" customHeight="1" x14ac:dyDescent="0.2">
      <c r="A13" s="9"/>
      <c r="B13" s="16" t="s">
        <v>14</v>
      </c>
      <c r="C13" s="10">
        <v>177844</v>
      </c>
      <c r="D13" s="32" t="s">
        <v>141</v>
      </c>
      <c r="E13" s="17"/>
      <c r="F13" s="17"/>
      <c r="G13" s="14"/>
      <c r="H13" s="14"/>
      <c r="I13" s="14"/>
    </row>
    <row r="14" spans="1:9" ht="63.75" x14ac:dyDescent="0.2">
      <c r="A14" s="11" t="s">
        <v>17</v>
      </c>
      <c r="B14" s="23" t="s">
        <v>18</v>
      </c>
      <c r="C14" s="10">
        <v>125103</v>
      </c>
      <c r="D14" s="30" t="s">
        <v>91</v>
      </c>
      <c r="E14" s="31" t="s">
        <v>92</v>
      </c>
      <c r="F14" s="17"/>
      <c r="G14" s="33" t="s">
        <v>125</v>
      </c>
      <c r="H14" s="33" t="s">
        <v>126</v>
      </c>
      <c r="I14" s="14"/>
    </row>
    <row r="15" spans="1:9" ht="25.5" x14ac:dyDescent="0.2">
      <c r="A15" s="12"/>
      <c r="B15" s="23" t="s">
        <v>19</v>
      </c>
      <c r="C15" s="10">
        <v>53590</v>
      </c>
      <c r="D15" s="30" t="s">
        <v>93</v>
      </c>
      <c r="E15" s="17"/>
      <c r="F15" s="17"/>
      <c r="G15" s="33" t="s">
        <v>123</v>
      </c>
      <c r="H15" s="14"/>
      <c r="I15" s="14"/>
    </row>
    <row r="16" spans="1:9" x14ac:dyDescent="0.2">
      <c r="A16" s="12"/>
      <c r="B16" s="23" t="s">
        <v>20</v>
      </c>
      <c r="C16" s="10">
        <v>81876</v>
      </c>
      <c r="D16" s="14"/>
      <c r="E16" s="17"/>
      <c r="F16" s="17"/>
      <c r="G16" s="33" t="s">
        <v>105</v>
      </c>
      <c r="H16" s="14"/>
      <c r="I16" s="14"/>
    </row>
    <row r="17" spans="1:9" ht="38.25" customHeight="1" x14ac:dyDescent="0.2">
      <c r="A17" s="12"/>
      <c r="B17" s="23" t="s">
        <v>21</v>
      </c>
      <c r="C17" s="10">
        <v>19141</v>
      </c>
      <c r="D17" s="30" t="s">
        <v>90</v>
      </c>
      <c r="E17" s="17"/>
      <c r="F17" s="17"/>
      <c r="G17" s="33" t="s">
        <v>124</v>
      </c>
      <c r="H17" s="14"/>
      <c r="I17" s="14"/>
    </row>
    <row r="18" spans="1:9" x14ac:dyDescent="0.2">
      <c r="A18" s="12"/>
      <c r="B18" s="23" t="s">
        <v>22</v>
      </c>
      <c r="C18" s="10">
        <v>21127</v>
      </c>
      <c r="D18" s="14"/>
      <c r="E18" s="17"/>
      <c r="F18" s="17"/>
      <c r="G18" s="14"/>
      <c r="H18" s="14"/>
      <c r="I18" s="14"/>
    </row>
    <row r="19" spans="1:9" ht="25.5" x14ac:dyDescent="0.2">
      <c r="A19" s="12"/>
      <c r="B19" s="23" t="s">
        <v>23</v>
      </c>
      <c r="C19" s="10">
        <v>104300</v>
      </c>
      <c r="D19" s="30" t="s">
        <v>94</v>
      </c>
      <c r="E19" s="17"/>
      <c r="F19" s="17"/>
      <c r="G19" s="33" t="s">
        <v>105</v>
      </c>
      <c r="H19" s="14"/>
      <c r="I19" s="14"/>
    </row>
    <row r="20" spans="1:9" ht="28.5" customHeight="1" x14ac:dyDescent="0.2">
      <c r="A20" s="13"/>
      <c r="B20" s="23" t="s">
        <v>24</v>
      </c>
      <c r="C20" s="10">
        <v>18849</v>
      </c>
      <c r="D20" s="14"/>
      <c r="E20" s="17"/>
      <c r="F20" s="17"/>
      <c r="G20" s="33" t="s">
        <v>127</v>
      </c>
      <c r="H20" s="14"/>
      <c r="I20" s="14"/>
    </row>
    <row r="21" spans="1:9" ht="69" customHeight="1" x14ac:dyDescent="0.2">
      <c r="A21" s="11" t="s">
        <v>25</v>
      </c>
      <c r="B21" s="23" t="s">
        <v>26</v>
      </c>
      <c r="C21" s="10">
        <v>125692</v>
      </c>
      <c r="D21" s="14"/>
      <c r="E21" s="17"/>
      <c r="F21" s="17"/>
      <c r="G21" s="33" t="s">
        <v>128</v>
      </c>
      <c r="H21" s="33" t="s">
        <v>129</v>
      </c>
      <c r="I21" s="33" t="s">
        <v>130</v>
      </c>
    </row>
    <row r="22" spans="1:9" x14ac:dyDescent="0.2">
      <c r="A22" s="12"/>
      <c r="B22" s="23" t="s">
        <v>27</v>
      </c>
      <c r="C22" s="10">
        <v>43771</v>
      </c>
      <c r="D22" s="30" t="s">
        <v>89</v>
      </c>
      <c r="E22" s="17"/>
      <c r="F22" s="17"/>
      <c r="G22" s="33" t="s">
        <v>114</v>
      </c>
      <c r="H22" s="14"/>
      <c r="I22" s="14"/>
    </row>
    <row r="23" spans="1:9" x14ac:dyDescent="0.2">
      <c r="A23" s="12"/>
      <c r="B23" s="23" t="s">
        <v>28</v>
      </c>
      <c r="C23" s="10">
        <v>41316</v>
      </c>
      <c r="D23" s="14"/>
      <c r="E23" s="17"/>
      <c r="F23" s="17"/>
      <c r="G23" s="33" t="s">
        <v>131</v>
      </c>
      <c r="H23" s="14"/>
      <c r="I23" s="14"/>
    </row>
    <row r="24" spans="1:9" x14ac:dyDescent="0.2">
      <c r="A24" s="13"/>
      <c r="B24" s="23" t="s">
        <v>29</v>
      </c>
      <c r="C24" s="10">
        <v>52603</v>
      </c>
      <c r="D24" s="14"/>
      <c r="E24" s="17"/>
      <c r="F24" s="17"/>
      <c r="G24" s="33" t="s">
        <v>132</v>
      </c>
      <c r="H24" s="14"/>
      <c r="I24" s="14"/>
    </row>
    <row r="25" spans="1:9" x14ac:dyDescent="0.2">
      <c r="A25" s="9" t="s">
        <v>31</v>
      </c>
      <c r="B25" s="16" t="s">
        <v>32</v>
      </c>
      <c r="C25" s="10">
        <v>25214</v>
      </c>
      <c r="D25" s="14"/>
      <c r="E25" s="17"/>
      <c r="F25" s="17"/>
      <c r="G25" s="33" t="s">
        <v>105</v>
      </c>
      <c r="H25" s="14"/>
      <c r="I25" s="14"/>
    </row>
    <row r="26" spans="1:9" x14ac:dyDescent="0.2">
      <c r="A26" s="9"/>
      <c r="B26" s="24" t="s">
        <v>33</v>
      </c>
      <c r="C26" s="15">
        <v>38895</v>
      </c>
      <c r="D26" s="30" t="s">
        <v>96</v>
      </c>
      <c r="E26" s="37" t="s">
        <v>161</v>
      </c>
      <c r="F26" s="17"/>
      <c r="G26" s="33" t="s">
        <v>95</v>
      </c>
      <c r="H26" s="14"/>
      <c r="I26" s="14"/>
    </row>
    <row r="27" spans="1:9" x14ac:dyDescent="0.2">
      <c r="A27" s="9"/>
      <c r="B27" s="23" t="s">
        <v>34</v>
      </c>
      <c r="C27" s="15">
        <v>16462</v>
      </c>
      <c r="D27" s="14"/>
      <c r="E27" s="17"/>
      <c r="F27" s="17"/>
      <c r="G27" s="14"/>
      <c r="H27" s="14"/>
      <c r="I27" s="14"/>
    </row>
    <row r="28" spans="1:9" x14ac:dyDescent="0.2">
      <c r="A28" s="9"/>
      <c r="B28" s="23" t="s">
        <v>35</v>
      </c>
      <c r="C28" s="15">
        <v>10372</v>
      </c>
      <c r="D28" s="14"/>
      <c r="E28" s="17"/>
      <c r="F28" s="17"/>
      <c r="G28" s="14"/>
      <c r="H28" s="14"/>
      <c r="I28" s="14"/>
    </row>
    <row r="29" spans="1:9" x14ac:dyDescent="0.2">
      <c r="A29" s="9"/>
      <c r="B29" s="23" t="s">
        <v>36</v>
      </c>
      <c r="C29" s="15">
        <v>45070</v>
      </c>
      <c r="D29" s="14"/>
      <c r="E29" s="17"/>
      <c r="F29" s="17"/>
      <c r="G29" s="33" t="s">
        <v>95</v>
      </c>
      <c r="H29" s="14"/>
      <c r="I29" s="14"/>
    </row>
    <row r="30" spans="1:9" x14ac:dyDescent="0.2">
      <c r="A30" s="9"/>
      <c r="B30" s="23" t="s">
        <v>37</v>
      </c>
      <c r="C30" s="15">
        <v>24491</v>
      </c>
      <c r="D30" s="30" t="s">
        <v>95</v>
      </c>
      <c r="E30" s="17"/>
      <c r="F30" s="17"/>
      <c r="G30" s="14"/>
      <c r="H30" s="14"/>
      <c r="I30" s="14"/>
    </row>
    <row r="31" spans="1:9" ht="40.5" customHeight="1" x14ac:dyDescent="0.2">
      <c r="A31" s="11" t="s">
        <v>38</v>
      </c>
      <c r="B31" s="16" t="s">
        <v>39</v>
      </c>
      <c r="C31" s="10">
        <f>7940+47711</f>
        <v>55651</v>
      </c>
      <c r="D31" s="30" t="s">
        <v>102</v>
      </c>
      <c r="E31" s="17"/>
      <c r="F31" s="17"/>
      <c r="G31" s="33" t="s">
        <v>105</v>
      </c>
      <c r="H31" s="14"/>
      <c r="I31" s="14"/>
    </row>
    <row r="32" spans="1:9" x14ac:dyDescent="0.2">
      <c r="A32" s="12"/>
      <c r="B32" s="16" t="s">
        <v>40</v>
      </c>
      <c r="C32" s="10">
        <v>25659</v>
      </c>
      <c r="D32" s="14"/>
      <c r="E32" s="17"/>
      <c r="F32" s="17"/>
      <c r="G32" s="33" t="s">
        <v>105</v>
      </c>
      <c r="H32" s="14"/>
      <c r="I32" s="14"/>
    </row>
    <row r="33" spans="1:9" ht="28.5" customHeight="1" x14ac:dyDescent="0.2">
      <c r="A33" s="12"/>
      <c r="B33" s="16" t="s">
        <v>41</v>
      </c>
      <c r="C33" s="10">
        <v>9468</v>
      </c>
      <c r="D33" s="14"/>
      <c r="E33" s="17"/>
      <c r="F33" s="17"/>
      <c r="G33" s="33" t="s">
        <v>101</v>
      </c>
      <c r="H33" s="14"/>
      <c r="I33" s="14"/>
    </row>
    <row r="34" spans="1:9" ht="36.75" customHeight="1" x14ac:dyDescent="0.2">
      <c r="A34" s="13"/>
      <c r="B34" s="16" t="s">
        <v>42</v>
      </c>
      <c r="C34" s="10">
        <v>3795</v>
      </c>
      <c r="D34" s="14"/>
      <c r="E34" s="17"/>
      <c r="F34" s="17"/>
      <c r="G34" s="33" t="s">
        <v>101</v>
      </c>
      <c r="H34" s="14"/>
      <c r="I34" s="14"/>
    </row>
    <row r="35" spans="1:9" ht="25.5" x14ac:dyDescent="0.2">
      <c r="A35" s="11" t="s">
        <v>16</v>
      </c>
      <c r="B35" s="16" t="s">
        <v>43</v>
      </c>
      <c r="C35" s="10">
        <v>58350</v>
      </c>
      <c r="D35" s="37" t="s">
        <v>160</v>
      </c>
      <c r="E35" s="17"/>
      <c r="F35" s="17"/>
      <c r="G35" s="14"/>
      <c r="H35" s="14"/>
      <c r="I35" s="14"/>
    </row>
    <row r="36" spans="1:9" x14ac:dyDescent="0.2">
      <c r="A36" s="12"/>
      <c r="B36" s="16" t="s">
        <v>44</v>
      </c>
      <c r="C36" s="10">
        <v>31461</v>
      </c>
      <c r="D36" s="14"/>
      <c r="E36" s="17"/>
      <c r="F36" s="17"/>
      <c r="G36" s="14"/>
      <c r="H36" s="14"/>
      <c r="I36" s="14"/>
    </row>
    <row r="37" spans="1:9" x14ac:dyDescent="0.2">
      <c r="A37" s="12"/>
      <c r="B37" s="16" t="s">
        <v>45</v>
      </c>
      <c r="C37" s="10">
        <v>54337</v>
      </c>
      <c r="D37" s="14"/>
      <c r="E37" s="17"/>
      <c r="F37" s="17"/>
      <c r="G37" s="33" t="s">
        <v>105</v>
      </c>
      <c r="H37" s="14"/>
      <c r="I37" s="14"/>
    </row>
    <row r="38" spans="1:9" x14ac:dyDescent="0.2">
      <c r="A38" s="12"/>
      <c r="B38" s="16" t="s">
        <v>46</v>
      </c>
      <c r="C38" s="10">
        <v>29827</v>
      </c>
      <c r="D38" s="14"/>
      <c r="E38" s="17"/>
      <c r="F38" s="17"/>
      <c r="G38" s="14"/>
      <c r="H38" s="14"/>
      <c r="I38" s="14"/>
    </row>
    <row r="39" spans="1:9" x14ac:dyDescent="0.2">
      <c r="A39" s="12"/>
      <c r="B39" s="16" t="s">
        <v>47</v>
      </c>
      <c r="C39" s="10">
        <v>29948</v>
      </c>
      <c r="D39" s="14"/>
      <c r="E39" s="17"/>
      <c r="F39" s="17"/>
      <c r="G39" s="14"/>
      <c r="H39" s="14"/>
      <c r="I39" s="14"/>
    </row>
    <row r="40" spans="1:9" ht="50.25" customHeight="1" x14ac:dyDescent="0.2">
      <c r="A40" s="12"/>
      <c r="B40" s="25" t="s">
        <v>15</v>
      </c>
      <c r="C40" s="10">
        <v>51761</v>
      </c>
      <c r="D40" s="30" t="s">
        <v>103</v>
      </c>
      <c r="E40" s="17"/>
      <c r="F40" s="17"/>
      <c r="G40" s="33" t="s">
        <v>105</v>
      </c>
      <c r="H40" s="14"/>
      <c r="I40" s="14"/>
    </row>
    <row r="41" spans="1:9" ht="30" customHeight="1" x14ac:dyDescent="0.2">
      <c r="A41" s="12"/>
      <c r="B41" s="16" t="s">
        <v>48</v>
      </c>
      <c r="C41" s="10">
        <v>41678</v>
      </c>
      <c r="D41" s="14"/>
      <c r="E41" s="17"/>
      <c r="F41" s="17"/>
      <c r="G41" s="33" t="s">
        <v>120</v>
      </c>
      <c r="H41" s="14"/>
      <c r="I41" s="14"/>
    </row>
    <row r="42" spans="1:9" x14ac:dyDescent="0.2">
      <c r="A42" s="13"/>
      <c r="B42" s="16" t="s">
        <v>49</v>
      </c>
      <c r="C42" s="10">
        <v>21221</v>
      </c>
      <c r="D42" s="14"/>
      <c r="E42" s="17"/>
      <c r="F42" s="17"/>
      <c r="G42" s="14"/>
      <c r="H42" s="14"/>
      <c r="I42" s="14"/>
    </row>
    <row r="43" spans="1:9" ht="36.75" customHeight="1" x14ac:dyDescent="0.2">
      <c r="A43" s="11" t="s">
        <v>30</v>
      </c>
      <c r="B43" s="16" t="s">
        <v>50</v>
      </c>
      <c r="C43" s="10">
        <v>57628</v>
      </c>
      <c r="D43" s="30" t="s">
        <v>104</v>
      </c>
      <c r="E43" s="30" t="s">
        <v>105</v>
      </c>
      <c r="F43" s="30" t="s">
        <v>108</v>
      </c>
      <c r="G43" s="33" t="s">
        <v>117</v>
      </c>
      <c r="H43" s="33" t="s">
        <v>105</v>
      </c>
      <c r="I43" s="14"/>
    </row>
    <row r="44" spans="1:9" x14ac:dyDescent="0.2">
      <c r="A44" s="12"/>
      <c r="B44" s="24" t="s">
        <v>87</v>
      </c>
      <c r="C44" s="10">
        <f>9737+9736</f>
        <v>19473</v>
      </c>
      <c r="D44" s="14"/>
      <c r="E44" s="17"/>
      <c r="F44" s="17"/>
      <c r="G44" s="14"/>
      <c r="H44" s="14"/>
      <c r="I44" s="14"/>
    </row>
    <row r="45" spans="1:9" ht="62.25" customHeight="1" x14ac:dyDescent="0.2">
      <c r="A45" s="12"/>
      <c r="B45" s="16" t="s">
        <v>51</v>
      </c>
      <c r="C45" s="10">
        <v>37775</v>
      </c>
      <c r="D45" s="14"/>
      <c r="E45" s="17"/>
      <c r="F45" s="17"/>
      <c r="G45" s="33" t="s">
        <v>118</v>
      </c>
      <c r="H45" s="14"/>
      <c r="I45" s="14"/>
    </row>
    <row r="46" spans="1:9" x14ac:dyDescent="0.2">
      <c r="A46" s="12"/>
      <c r="B46" s="16" t="s">
        <v>52</v>
      </c>
      <c r="C46" s="10">
        <v>39884</v>
      </c>
      <c r="D46" s="14"/>
      <c r="E46" s="17"/>
      <c r="F46" s="17"/>
      <c r="G46" s="33" t="s">
        <v>105</v>
      </c>
      <c r="H46" s="14"/>
      <c r="I46" s="14"/>
    </row>
    <row r="47" spans="1:9" x14ac:dyDescent="0.2">
      <c r="A47" s="12"/>
      <c r="B47" s="16" t="s">
        <v>53</v>
      </c>
      <c r="C47" s="10">
        <v>24512</v>
      </c>
      <c r="D47" s="14"/>
      <c r="E47" s="17"/>
      <c r="F47" s="17"/>
      <c r="G47" s="14"/>
      <c r="H47" s="14"/>
      <c r="I47" s="14"/>
    </row>
    <row r="48" spans="1:9" ht="40.5" customHeight="1" x14ac:dyDescent="0.2">
      <c r="A48" s="12"/>
      <c r="B48" s="16" t="s">
        <v>54</v>
      </c>
      <c r="C48" s="10">
        <v>48562</v>
      </c>
      <c r="D48" s="30" t="s">
        <v>109</v>
      </c>
      <c r="E48" s="30" t="s">
        <v>110</v>
      </c>
      <c r="F48" s="30" t="s">
        <v>111</v>
      </c>
      <c r="G48" s="33" t="s">
        <v>105</v>
      </c>
      <c r="H48" s="14"/>
      <c r="I48" s="14"/>
    </row>
    <row r="49" spans="1:10" ht="76.5" customHeight="1" x14ac:dyDescent="0.2">
      <c r="A49" s="12"/>
      <c r="B49" s="25" t="s">
        <v>55</v>
      </c>
      <c r="C49" s="10">
        <v>23570</v>
      </c>
      <c r="D49" s="30" t="s">
        <v>106</v>
      </c>
      <c r="E49" s="30" t="s">
        <v>113</v>
      </c>
      <c r="F49" s="17"/>
      <c r="G49" s="33" t="s">
        <v>98</v>
      </c>
      <c r="H49" s="14"/>
      <c r="I49" s="14"/>
    </row>
    <row r="50" spans="1:10" ht="48" customHeight="1" x14ac:dyDescent="0.2">
      <c r="A50" s="12"/>
      <c r="B50" s="16" t="s">
        <v>56</v>
      </c>
      <c r="C50" s="10">
        <v>74835</v>
      </c>
      <c r="D50" s="30" t="s">
        <v>107</v>
      </c>
      <c r="E50" s="30" t="s">
        <v>112</v>
      </c>
      <c r="F50" s="17"/>
      <c r="G50" s="33" t="s">
        <v>107</v>
      </c>
      <c r="H50" s="14"/>
      <c r="I50" s="14"/>
    </row>
    <row r="51" spans="1:10" ht="42.75" customHeight="1" x14ac:dyDescent="0.2">
      <c r="A51" s="12"/>
      <c r="B51" s="16" t="s">
        <v>62</v>
      </c>
      <c r="C51" s="10">
        <v>147635</v>
      </c>
      <c r="D51" s="32" t="s">
        <v>146</v>
      </c>
      <c r="E51" s="32" t="s">
        <v>143</v>
      </c>
      <c r="F51" s="17"/>
      <c r="G51" s="37" t="s">
        <v>153</v>
      </c>
      <c r="H51" s="37" t="s">
        <v>154</v>
      </c>
      <c r="I51" s="37" t="s">
        <v>155</v>
      </c>
      <c r="J51" s="37" t="s">
        <v>156</v>
      </c>
    </row>
    <row r="52" spans="1:10" x14ac:dyDescent="0.2">
      <c r="A52" s="12"/>
      <c r="B52" s="16" t="s">
        <v>63</v>
      </c>
      <c r="C52" s="10">
        <v>21582</v>
      </c>
      <c r="D52" s="14"/>
      <c r="E52" s="17"/>
      <c r="F52" s="17"/>
      <c r="G52" s="33" t="s">
        <v>105</v>
      </c>
      <c r="H52" s="14"/>
      <c r="I52" s="14"/>
    </row>
    <row r="53" spans="1:10" ht="36" customHeight="1" x14ac:dyDescent="0.2">
      <c r="A53" s="12"/>
      <c r="B53" s="16" t="s">
        <v>64</v>
      </c>
      <c r="C53" s="10">
        <v>35563</v>
      </c>
      <c r="D53" s="14"/>
      <c r="E53" s="17"/>
      <c r="F53" s="17"/>
      <c r="G53" s="33" t="s">
        <v>98</v>
      </c>
      <c r="H53" s="33" t="s">
        <v>119</v>
      </c>
      <c r="I53" s="14"/>
    </row>
    <row r="54" spans="1:10" ht="25.5" x14ac:dyDescent="0.2">
      <c r="A54" s="13"/>
      <c r="B54" s="16" t="s">
        <v>65</v>
      </c>
      <c r="C54" s="10">
        <v>20839</v>
      </c>
      <c r="D54" s="14"/>
      <c r="E54" s="17"/>
      <c r="F54" s="17"/>
      <c r="G54" s="33" t="s">
        <v>98</v>
      </c>
      <c r="H54" s="14"/>
      <c r="I54" s="14"/>
    </row>
    <row r="55" spans="1:10" ht="46.5" customHeight="1" x14ac:dyDescent="0.2">
      <c r="A55" s="11" t="s">
        <v>57</v>
      </c>
      <c r="B55" s="16" t="s">
        <v>66</v>
      </c>
      <c r="C55" s="10">
        <v>11186</v>
      </c>
      <c r="D55" s="14"/>
      <c r="E55" s="17"/>
      <c r="F55" s="17"/>
      <c r="G55" s="33" t="s">
        <v>101</v>
      </c>
      <c r="H55" s="14"/>
      <c r="I55" s="14"/>
    </row>
    <row r="56" spans="1:10" ht="33.75" customHeight="1" x14ac:dyDescent="0.2">
      <c r="A56" s="12"/>
      <c r="B56" s="16" t="s">
        <v>59</v>
      </c>
      <c r="C56" s="10">
        <v>4386</v>
      </c>
      <c r="D56" s="30" t="s">
        <v>101</v>
      </c>
      <c r="E56" s="17"/>
      <c r="F56" s="17"/>
      <c r="G56" s="14"/>
      <c r="H56" s="14"/>
      <c r="I56" s="14"/>
    </row>
    <row r="57" spans="1:10" ht="37.5" customHeight="1" x14ac:dyDescent="0.2">
      <c r="A57" s="12"/>
      <c r="B57" s="16" t="s">
        <v>67</v>
      </c>
      <c r="C57" s="10">
        <v>6130</v>
      </c>
      <c r="D57" s="14"/>
      <c r="E57" s="17"/>
      <c r="F57" s="17"/>
      <c r="G57" s="33" t="s">
        <v>101</v>
      </c>
      <c r="H57" s="14"/>
      <c r="I57" s="14"/>
    </row>
    <row r="58" spans="1:10" ht="39.75" customHeight="1" x14ac:dyDescent="0.2">
      <c r="A58" s="13"/>
      <c r="B58" s="16" t="s">
        <v>58</v>
      </c>
      <c r="C58" s="10">
        <v>10387</v>
      </c>
      <c r="D58" s="14"/>
      <c r="E58" s="17"/>
      <c r="F58" s="17"/>
      <c r="G58" s="33" t="s">
        <v>101</v>
      </c>
      <c r="H58" s="14"/>
      <c r="I58" s="14"/>
    </row>
    <row r="59" spans="1:10" ht="25.5" x14ac:dyDescent="0.2">
      <c r="A59" s="11" t="s">
        <v>60</v>
      </c>
      <c r="B59" s="16" t="s">
        <v>61</v>
      </c>
      <c r="C59" s="10">
        <v>33463</v>
      </c>
      <c r="D59" s="30" t="s">
        <v>98</v>
      </c>
      <c r="E59" s="17"/>
      <c r="F59" s="17"/>
      <c r="G59" s="33" t="s">
        <v>98</v>
      </c>
      <c r="H59" s="14"/>
      <c r="I59" s="14"/>
    </row>
    <row r="60" spans="1:10" ht="51.75" customHeight="1" x14ac:dyDescent="0.2">
      <c r="A60" s="12"/>
      <c r="B60" s="26" t="s">
        <v>68</v>
      </c>
      <c r="C60" s="10">
        <v>41465</v>
      </c>
      <c r="D60" s="30" t="s">
        <v>97</v>
      </c>
      <c r="E60" s="37" t="s">
        <v>158</v>
      </c>
      <c r="F60" s="37" t="s">
        <v>159</v>
      </c>
      <c r="G60" s="33" t="s">
        <v>97</v>
      </c>
      <c r="H60" s="14"/>
      <c r="I60" s="14"/>
    </row>
    <row r="61" spans="1:10" ht="42" customHeight="1" x14ac:dyDescent="0.2">
      <c r="A61" s="12"/>
      <c r="B61" s="21" t="s">
        <v>69</v>
      </c>
      <c r="C61" s="10">
        <v>22341</v>
      </c>
      <c r="D61" s="30" t="s">
        <v>100</v>
      </c>
      <c r="E61" s="17"/>
      <c r="F61" s="17"/>
      <c r="G61" s="14"/>
      <c r="H61" s="14"/>
      <c r="I61" s="14"/>
    </row>
    <row r="62" spans="1:10" ht="46.5" customHeight="1" x14ac:dyDescent="0.2">
      <c r="A62" s="12"/>
      <c r="B62" s="21" t="s">
        <v>70</v>
      </c>
      <c r="C62" s="10">
        <v>39652</v>
      </c>
      <c r="D62" s="14"/>
      <c r="E62" s="17"/>
      <c r="F62" s="17"/>
      <c r="G62" s="33" t="s">
        <v>122</v>
      </c>
      <c r="H62" s="14"/>
      <c r="I62" s="14"/>
    </row>
    <row r="63" spans="1:10" ht="25.5" x14ac:dyDescent="0.2">
      <c r="A63" s="12"/>
      <c r="B63" s="21" t="s">
        <v>71</v>
      </c>
      <c r="C63" s="10">
        <v>22309</v>
      </c>
      <c r="D63" s="30" t="s">
        <v>98</v>
      </c>
      <c r="E63" s="17"/>
      <c r="F63" s="17"/>
      <c r="G63" s="14"/>
      <c r="H63" s="14"/>
      <c r="I63" s="14"/>
    </row>
    <row r="64" spans="1:10" ht="51" x14ac:dyDescent="0.2">
      <c r="A64" s="12"/>
      <c r="B64" s="21" t="s">
        <v>72</v>
      </c>
      <c r="C64" s="10">
        <v>30548</v>
      </c>
      <c r="D64" s="30" t="s">
        <v>99</v>
      </c>
      <c r="E64" s="17"/>
      <c r="F64" s="17"/>
      <c r="G64" s="14"/>
      <c r="H64" s="14"/>
      <c r="I64" s="14"/>
    </row>
    <row r="65" spans="1:9" ht="51" x14ac:dyDescent="0.2">
      <c r="A65" s="12"/>
      <c r="B65" s="26" t="s">
        <v>73</v>
      </c>
      <c r="C65" s="10">
        <v>105509</v>
      </c>
      <c r="D65" s="14"/>
      <c r="E65" s="17"/>
      <c r="F65" s="17"/>
      <c r="G65" s="37" t="s">
        <v>157</v>
      </c>
      <c r="H65" s="14"/>
      <c r="I65" s="14"/>
    </row>
    <row r="66" spans="1:9" ht="48" customHeight="1" x14ac:dyDescent="0.2">
      <c r="A66" s="12"/>
      <c r="B66" s="21" t="s">
        <v>74</v>
      </c>
      <c r="C66" s="10">
        <v>9316</v>
      </c>
      <c r="D66" s="14"/>
      <c r="E66" s="17"/>
      <c r="F66" s="17"/>
      <c r="G66" s="33" t="s">
        <v>121</v>
      </c>
      <c r="H66" s="14"/>
      <c r="I66" s="14"/>
    </row>
    <row r="67" spans="1:9" x14ac:dyDescent="0.2">
      <c r="A67" s="13"/>
      <c r="B67" s="21" t="s">
        <v>75</v>
      </c>
      <c r="C67" s="10">
        <v>26158</v>
      </c>
      <c r="D67" s="14"/>
      <c r="E67" s="17"/>
      <c r="F67" s="17"/>
      <c r="G67" s="14"/>
      <c r="H67" s="14"/>
      <c r="I67" s="14"/>
    </row>
    <row r="68" spans="1:9" x14ac:dyDescent="0.2">
      <c r="A68" s="11" t="s">
        <v>76</v>
      </c>
      <c r="B68" s="21" t="s">
        <v>77</v>
      </c>
      <c r="C68" s="10">
        <v>62863</v>
      </c>
      <c r="D68" s="30" t="s">
        <v>114</v>
      </c>
      <c r="E68" s="37" t="s">
        <v>148</v>
      </c>
      <c r="F68" s="17"/>
      <c r="G68" s="33" t="s">
        <v>114</v>
      </c>
      <c r="H68" s="14"/>
      <c r="I68" s="14"/>
    </row>
    <row r="69" spans="1:9" x14ac:dyDescent="0.2">
      <c r="A69" s="12"/>
      <c r="B69" s="21" t="s">
        <v>78</v>
      </c>
      <c r="C69" s="10">
        <v>19001</v>
      </c>
      <c r="D69" s="30" t="s">
        <v>114</v>
      </c>
      <c r="E69" s="17"/>
      <c r="F69" s="17"/>
      <c r="G69" s="14"/>
      <c r="H69" s="14"/>
      <c r="I69" s="14"/>
    </row>
    <row r="70" spans="1:9" ht="33.75" customHeight="1" x14ac:dyDescent="0.2">
      <c r="A70" s="13"/>
      <c r="B70" s="27" t="s">
        <v>79</v>
      </c>
      <c r="C70" s="10">
        <v>31486</v>
      </c>
      <c r="D70" s="30" t="s">
        <v>114</v>
      </c>
      <c r="E70" s="17"/>
      <c r="F70" s="17"/>
      <c r="G70" s="33" t="s">
        <v>101</v>
      </c>
      <c r="H70" s="14"/>
      <c r="I70" s="14"/>
    </row>
    <row r="71" spans="1:9" ht="29.25" customHeight="1" x14ac:dyDescent="0.2">
      <c r="A71" s="11" t="s">
        <v>80</v>
      </c>
      <c r="B71" s="21" t="s">
        <v>81</v>
      </c>
      <c r="C71" s="10">
        <v>152839</v>
      </c>
      <c r="D71" s="32" t="s">
        <v>144</v>
      </c>
      <c r="E71" s="32" t="s">
        <v>145</v>
      </c>
      <c r="F71" s="37" t="s">
        <v>151</v>
      </c>
      <c r="G71" s="37" t="s">
        <v>149</v>
      </c>
      <c r="H71" s="37" t="s">
        <v>150</v>
      </c>
      <c r="I71" s="37" t="s">
        <v>152</v>
      </c>
    </row>
    <row r="72" spans="1:9" x14ac:dyDescent="0.2">
      <c r="A72" s="12"/>
      <c r="B72" s="21" t="s">
        <v>82</v>
      </c>
      <c r="C72" s="10">
        <v>16760</v>
      </c>
      <c r="D72" s="14"/>
      <c r="E72" s="17"/>
      <c r="F72" s="17"/>
      <c r="G72" s="14"/>
      <c r="H72" s="14"/>
      <c r="I72" s="14"/>
    </row>
    <row r="73" spans="1:9" ht="25.5" x14ac:dyDescent="0.2">
      <c r="A73" s="12"/>
      <c r="B73" s="21" t="s">
        <v>83</v>
      </c>
      <c r="C73" s="10">
        <v>74794</v>
      </c>
      <c r="D73" s="30" t="s">
        <v>115</v>
      </c>
      <c r="E73" s="30" t="s">
        <v>116</v>
      </c>
      <c r="F73" s="17"/>
      <c r="G73" s="14"/>
      <c r="H73" s="14"/>
      <c r="I73" s="14"/>
    </row>
    <row r="74" spans="1:9" x14ac:dyDescent="0.2">
      <c r="A74" s="12"/>
      <c r="B74" s="21" t="s">
        <v>84</v>
      </c>
      <c r="C74" s="10">
        <v>15044</v>
      </c>
      <c r="D74" s="14"/>
      <c r="E74" s="17"/>
      <c r="F74" s="17"/>
      <c r="G74" s="14"/>
      <c r="H74" s="14"/>
      <c r="I74" s="14"/>
    </row>
    <row r="75" spans="1:9" x14ac:dyDescent="0.2">
      <c r="A75" s="12"/>
      <c r="B75" s="21" t="s">
        <v>85</v>
      </c>
      <c r="C75" s="10">
        <v>51189</v>
      </c>
      <c r="D75" s="14"/>
      <c r="E75" s="17"/>
      <c r="F75" s="17"/>
      <c r="G75" s="14"/>
      <c r="H75" s="14"/>
      <c r="I75" s="14"/>
    </row>
    <row r="76" spans="1:9" x14ac:dyDescent="0.2">
      <c r="A76" s="13"/>
      <c r="B76" s="21" t="s">
        <v>86</v>
      </c>
      <c r="C76" s="10">
        <v>23327</v>
      </c>
      <c r="D76" s="30" t="s">
        <v>115</v>
      </c>
      <c r="E76" s="17"/>
      <c r="F76" s="17"/>
      <c r="G76" s="14"/>
      <c r="H76" s="14"/>
      <c r="I76" s="14"/>
    </row>
    <row r="77" spans="1:9" x14ac:dyDescent="0.3">
      <c r="C77" s="19">
        <f>SUM(C4:C76)</f>
        <v>3731756</v>
      </c>
    </row>
    <row r="81" spans="1:3" ht="12.75" x14ac:dyDescent="0.2">
      <c r="A81" s="3"/>
      <c r="B81" s="24"/>
      <c r="C81" s="3"/>
    </row>
  </sheetData>
  <mergeCells count="14">
    <mergeCell ref="D3:F3"/>
    <mergeCell ref="G3:I3"/>
    <mergeCell ref="A71:A76"/>
    <mergeCell ref="A68:A70"/>
    <mergeCell ref="A55:A58"/>
    <mergeCell ref="A43:A54"/>
    <mergeCell ref="A59:A67"/>
    <mergeCell ref="A35:A42"/>
    <mergeCell ref="A31:A34"/>
    <mergeCell ref="A25:A30"/>
    <mergeCell ref="A21:A24"/>
    <mergeCell ref="A14:A20"/>
    <mergeCell ref="A1:C1"/>
    <mergeCell ref="A4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2018-01-30T10:47:46Z</dcterms:modified>
</cp:coreProperties>
</file>